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22980" windowHeight="10344"/>
  </bookViews>
  <sheets>
    <sheet name="Chieti" sheetId="1" r:id="rId1"/>
    <sheet name="L'Aquila " sheetId="5" r:id="rId2"/>
    <sheet name="Pescara" sheetId="3" r:id="rId3"/>
    <sheet name="Teramo" sheetId="4" r:id="rId4"/>
  </sheets>
  <calcPr calcId="145621"/>
</workbook>
</file>

<file path=xl/calcChain.xml><?xml version="1.0" encoding="utf-8"?>
<calcChain xmlns="http://schemas.openxmlformats.org/spreadsheetml/2006/main">
  <c r="G17" i="5" l="1"/>
  <c r="F17" i="5"/>
  <c r="E17" i="5"/>
  <c r="D17" i="5"/>
  <c r="C17" i="5"/>
  <c r="B17" i="5"/>
  <c r="G5" i="5"/>
  <c r="F5" i="5"/>
  <c r="E5" i="5"/>
  <c r="D5" i="5"/>
  <c r="C5" i="5"/>
  <c r="B5" i="5"/>
  <c r="G17" i="4" l="1"/>
  <c r="F17" i="4"/>
  <c r="E17" i="4"/>
  <c r="D17" i="4"/>
  <c r="C17" i="4"/>
  <c r="B17" i="4"/>
  <c r="G5" i="4"/>
  <c r="F5" i="4"/>
  <c r="E5" i="4"/>
  <c r="D5" i="4"/>
  <c r="C5" i="4"/>
  <c r="B5" i="4"/>
  <c r="G17" i="3"/>
  <c r="F17" i="3"/>
  <c r="E17" i="3"/>
  <c r="D17" i="3"/>
  <c r="C17" i="3"/>
  <c r="B17" i="3"/>
  <c r="G5" i="3"/>
  <c r="F5" i="3"/>
  <c r="E5" i="3"/>
  <c r="D5" i="3"/>
  <c r="C5" i="3"/>
  <c r="B5" i="3"/>
  <c r="G17" i="1"/>
  <c r="F17" i="1"/>
  <c r="E17" i="1"/>
  <c r="D17" i="1"/>
  <c r="C17" i="1"/>
  <c r="B17" i="1"/>
  <c r="G5" i="1"/>
  <c r="F5" i="1"/>
  <c r="E5" i="1"/>
  <c r="D5" i="1"/>
  <c r="C5" i="1"/>
  <c r="B5" i="1"/>
</calcChain>
</file>

<file path=xl/sharedStrings.xml><?xml version="1.0" encoding="utf-8"?>
<sst xmlns="http://schemas.openxmlformats.org/spreadsheetml/2006/main" count="172" uniqueCount="30">
  <si>
    <t>Imprese del comune di Chieti</t>
  </si>
  <si>
    <t>2022 (giugno)</t>
  </si>
  <si>
    <t>CS (*)</t>
  </si>
  <si>
    <t>NCS (*)</t>
  </si>
  <si>
    <t>n. imprese</t>
  </si>
  <si>
    <t>Commercio al dettaglio</t>
  </si>
  <si>
    <t>- esercizi non specializzati</t>
  </si>
  <si>
    <t>- prodotti alimentari, bevande</t>
  </si>
  <si>
    <t>- tabacchi</t>
  </si>
  <si>
    <t>- carburante per autotrazione</t>
  </si>
  <si>
    <t>- app. informatiche e per le telecomunicazioni (ict) in esercizi specializzati</t>
  </si>
  <si>
    <t>- altri prodotti per uso domestico in esercizi specializzati</t>
  </si>
  <si>
    <t>- articoli culturali e ricreativi in esercizi specializzati</t>
  </si>
  <si>
    <t>- altri prodotti in esercizi specializzati</t>
  </si>
  <si>
    <t>- farmacie</t>
  </si>
  <si>
    <t>- commercio al dettaglio ambulante</t>
  </si>
  <si>
    <t>- commercio al dettaglio al di fuori di negozi, banchi e mercati</t>
  </si>
  <si>
    <t>Alberghi, bar, ristoranti</t>
  </si>
  <si>
    <t>- servizi di alloggio</t>
  </si>
  <si>
    <t xml:space="preserve">  -- alberghi</t>
  </si>
  <si>
    <t>-</t>
  </si>
  <si>
    <t xml:space="preserve">  -- altre forme di alloggio</t>
  </si>
  <si>
    <t>- bar, ristoranti</t>
  </si>
  <si>
    <t xml:space="preserve">  -- ristoranti</t>
  </si>
  <si>
    <t xml:space="preserve">  -- bar</t>
  </si>
  <si>
    <t>(*) CS = centro storico; NCS = non centro storico</t>
  </si>
  <si>
    <t>Elaborazioni Ufficio Studi Confcommercio su dati Centro Studi delle Camere di Commercio G. Tagliacarne</t>
  </si>
  <si>
    <t>Imprese del comune di Pescara</t>
  </si>
  <si>
    <t>Imprese del comune di Teramo</t>
  </si>
  <si>
    <t>Imprese del comune di L'Aquila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</si>
</sst>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7" xfId="0" applyFont="1" applyBorder="1"/>
    <xf numFmtId="3" fontId="2" fillId="0" borderId="1" xfId="0" applyNumberFormat="1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0" fontId="0" fillId="0" borderId="8" xfId="0" applyBorder="1"/>
    <xf numFmtId="3" fontId="0" fillId="0" borderId="3" xfId="0" applyNumberForma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0" fontId="2" fillId="0" borderId="8" xfId="0" applyFont="1" applyBorder="1"/>
    <xf numFmtId="3" fontId="2" fillId="0" borderId="3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0" fontId="0" fillId="0" borderId="8" xfId="0" quotePrefix="1" applyBorder="1"/>
    <xf numFmtId="0" fontId="0" fillId="0" borderId="9" xfId="0" applyBorder="1"/>
    <xf numFmtId="3" fontId="0" fillId="0" borderId="5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0" fillId="0" borderId="10" xfId="0" applyBorder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3" fontId="0" fillId="0" borderId="0" xfId="0" applyNumberForma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workbookViewId="0">
      <selection activeCell="C38" sqref="C38"/>
    </sheetView>
  </sheetViews>
  <sheetFormatPr defaultRowHeight="13.2" x14ac:dyDescent="0.25"/>
  <cols>
    <col min="1" max="1" width="67.33203125" customWidth="1"/>
    <col min="2" max="7" width="10.88671875" customWidth="1"/>
  </cols>
  <sheetData>
    <row r="1" spans="1:7" ht="15.6" x14ac:dyDescent="0.3">
      <c r="A1" s="1" t="s">
        <v>0</v>
      </c>
    </row>
    <row r="2" spans="1:7" x14ac:dyDescent="0.25">
      <c r="B2" s="20">
        <v>2012</v>
      </c>
      <c r="C2" s="21"/>
      <c r="D2" s="20">
        <v>2019</v>
      </c>
      <c r="E2" s="21"/>
      <c r="F2" s="20" t="s">
        <v>1</v>
      </c>
      <c r="G2" s="21"/>
    </row>
    <row r="3" spans="1:7" x14ac:dyDescent="0.25">
      <c r="B3" s="2" t="s">
        <v>2</v>
      </c>
      <c r="C3" s="3" t="s">
        <v>3</v>
      </c>
      <c r="D3" s="2" t="s">
        <v>2</v>
      </c>
      <c r="E3" s="3" t="s">
        <v>3</v>
      </c>
      <c r="F3" s="2" t="s">
        <v>2</v>
      </c>
      <c r="G3" s="3" t="s">
        <v>3</v>
      </c>
    </row>
    <row r="4" spans="1:7" x14ac:dyDescent="0.25">
      <c r="B4" s="4" t="s">
        <v>4</v>
      </c>
      <c r="C4" s="5" t="s">
        <v>4</v>
      </c>
      <c r="D4" s="4" t="s">
        <v>4</v>
      </c>
      <c r="E4" s="5" t="s">
        <v>4</v>
      </c>
      <c r="F4" s="4" t="s">
        <v>4</v>
      </c>
      <c r="G4" s="5" t="s">
        <v>4</v>
      </c>
    </row>
    <row r="5" spans="1:7" x14ac:dyDescent="0.25">
      <c r="A5" s="6" t="s">
        <v>5</v>
      </c>
      <c r="B5" s="7">
        <f t="shared" ref="B5:G5" si="0">+SUM(B6:B16)</f>
        <v>202.92344808578491</v>
      </c>
      <c r="C5" s="8">
        <f t="shared" si="0"/>
        <v>458.07653903961182</v>
      </c>
      <c r="D5" s="7">
        <f t="shared" si="0"/>
        <v>172.85305178165436</v>
      </c>
      <c r="E5" s="8">
        <f t="shared" si="0"/>
        <v>418.14694786071777</v>
      </c>
      <c r="F5" s="7">
        <f t="shared" si="0"/>
        <v>161.193035364151</v>
      </c>
      <c r="G5" s="8">
        <f t="shared" si="0"/>
        <v>407.6975622177124</v>
      </c>
    </row>
    <row r="6" spans="1:7" x14ac:dyDescent="0.25">
      <c r="A6" s="9" t="s">
        <v>6</v>
      </c>
      <c r="B6" s="10">
        <v>14.814814567565918</v>
      </c>
      <c r="C6" s="11">
        <v>25.185184478759766</v>
      </c>
      <c r="D6" s="10">
        <v>12.75</v>
      </c>
      <c r="E6" s="11">
        <v>21.25</v>
      </c>
      <c r="F6" s="10">
        <v>8.5150442123413086</v>
      </c>
      <c r="G6" s="11">
        <v>21.1173095703125</v>
      </c>
    </row>
    <row r="7" spans="1:7" x14ac:dyDescent="0.25">
      <c r="A7" s="9" t="s">
        <v>7</v>
      </c>
      <c r="B7" s="10">
        <v>33.090908050537109</v>
      </c>
      <c r="C7" s="11">
        <v>44.909091949462891</v>
      </c>
      <c r="D7" s="10">
        <v>29.830509185791016</v>
      </c>
      <c r="E7" s="11">
        <v>50.169490814208984</v>
      </c>
      <c r="F7" s="10">
        <v>29.048246383666992</v>
      </c>
      <c r="G7" s="11">
        <v>48.035087585449219</v>
      </c>
    </row>
    <row r="8" spans="1:7" x14ac:dyDescent="0.25">
      <c r="A8" s="9" t="s">
        <v>8</v>
      </c>
      <c r="B8" s="10">
        <v>13.933333396911621</v>
      </c>
      <c r="C8" s="11">
        <v>24.066667556762695</v>
      </c>
      <c r="D8" s="10">
        <v>15.17241382598877</v>
      </c>
      <c r="E8" s="11">
        <v>24.827587127685547</v>
      </c>
      <c r="F8" s="10">
        <v>13.893299102783203</v>
      </c>
      <c r="G8" s="11">
        <v>23.179872512817383</v>
      </c>
    </row>
    <row r="9" spans="1:7" x14ac:dyDescent="0.25">
      <c r="A9" s="9" t="s">
        <v>9</v>
      </c>
      <c r="B9" s="10">
        <v>7.0833334922790527</v>
      </c>
      <c r="C9" s="11">
        <v>26.916666030883789</v>
      </c>
      <c r="D9" s="10">
        <v>2.5882353782653809</v>
      </c>
      <c r="E9" s="11">
        <v>19.411764144897461</v>
      </c>
      <c r="F9" s="10">
        <v>3.0533909797668457</v>
      </c>
      <c r="G9" s="11">
        <v>18.851371765136719</v>
      </c>
    </row>
    <row r="10" spans="1:7" x14ac:dyDescent="0.25">
      <c r="A10" s="9" t="s">
        <v>10</v>
      </c>
      <c r="B10" s="10">
        <v>3.6428570747375488</v>
      </c>
      <c r="C10" s="11">
        <v>13.357142448425293</v>
      </c>
      <c r="D10" s="10">
        <v>1.2857142686843872</v>
      </c>
      <c r="E10" s="11">
        <v>16.714284896850586</v>
      </c>
      <c r="F10" s="10">
        <v>3.2426667213439941</v>
      </c>
      <c r="G10" s="11">
        <v>11.957333564758301</v>
      </c>
    </row>
    <row r="11" spans="1:7" x14ac:dyDescent="0.25">
      <c r="A11" s="9" t="s">
        <v>11</v>
      </c>
      <c r="B11" s="10">
        <v>13.240740776062012</v>
      </c>
      <c r="C11" s="11">
        <v>51.759258270263672</v>
      </c>
      <c r="D11" s="10">
        <v>14.34782600402832</v>
      </c>
      <c r="E11" s="11">
        <v>40.652172088623047</v>
      </c>
      <c r="F11" s="10">
        <v>9.8977088928222656</v>
      </c>
      <c r="G11" s="11">
        <v>35.486907958984375</v>
      </c>
    </row>
    <row r="12" spans="1:7" x14ac:dyDescent="0.25">
      <c r="A12" s="9" t="s">
        <v>12</v>
      </c>
      <c r="B12" s="10">
        <v>16.975608825683594</v>
      </c>
      <c r="C12" s="11">
        <v>41.024391174316406</v>
      </c>
      <c r="D12" s="10">
        <v>10.111110687255859</v>
      </c>
      <c r="E12" s="11">
        <v>41.888889312744141</v>
      </c>
      <c r="F12" s="10">
        <v>9.9571342468261719</v>
      </c>
      <c r="G12" s="11">
        <v>43.341110229492188</v>
      </c>
    </row>
    <row r="13" spans="1:7" x14ac:dyDescent="0.25">
      <c r="A13" s="9" t="s">
        <v>13</v>
      </c>
      <c r="B13" s="10">
        <v>80.804466247558594</v>
      </c>
      <c r="C13" s="11">
        <v>145.19552612304688</v>
      </c>
      <c r="D13" s="10">
        <v>62.517242431640625</v>
      </c>
      <c r="E13" s="11">
        <v>122.48275756835937</v>
      </c>
      <c r="F13" s="10">
        <v>58.413791656494141</v>
      </c>
      <c r="G13" s="11">
        <v>120.58620452880859</v>
      </c>
    </row>
    <row r="14" spans="1:7" x14ac:dyDescent="0.25">
      <c r="A14" s="9" t="s">
        <v>14</v>
      </c>
      <c r="B14" s="10">
        <v>8.5714282989501953</v>
      </c>
      <c r="C14" s="11">
        <v>11.428571701049805</v>
      </c>
      <c r="D14" s="10">
        <v>10.5</v>
      </c>
      <c r="E14" s="11">
        <v>10.5</v>
      </c>
      <c r="F14" s="10">
        <v>9.2426261901855469</v>
      </c>
      <c r="G14" s="11">
        <v>11.4632568359375</v>
      </c>
    </row>
    <row r="15" spans="1:7" x14ac:dyDescent="0.25">
      <c r="A15" s="9" t="s">
        <v>15</v>
      </c>
      <c r="B15" s="10">
        <v>7.7659573554992676</v>
      </c>
      <c r="C15" s="11">
        <v>65.234039306640625</v>
      </c>
      <c r="D15" s="10">
        <v>8.1944446563720703</v>
      </c>
      <c r="E15" s="11">
        <v>50.805557250976563</v>
      </c>
      <c r="F15" s="10">
        <v>12.26352596282959</v>
      </c>
      <c r="G15" s="11">
        <v>53.256473541259766</v>
      </c>
    </row>
    <row r="16" spans="1:7" x14ac:dyDescent="0.25">
      <c r="A16" s="9" t="s">
        <v>16</v>
      </c>
      <c r="B16" s="10">
        <v>3</v>
      </c>
      <c r="C16" s="11">
        <v>9</v>
      </c>
      <c r="D16" s="10">
        <v>5.5555553436279297</v>
      </c>
      <c r="E16" s="11">
        <v>19.44444465637207</v>
      </c>
      <c r="F16" s="10">
        <v>3.6656010150909424</v>
      </c>
      <c r="G16" s="11">
        <v>20.422634124755859</v>
      </c>
    </row>
    <row r="17" spans="1:7" x14ac:dyDescent="0.25">
      <c r="A17" s="12" t="s">
        <v>17</v>
      </c>
      <c r="B17" s="13">
        <f t="shared" ref="B17:G17" si="1">+B18+B21</f>
        <v>60.301698446273804</v>
      </c>
      <c r="C17" s="14">
        <f t="shared" si="1"/>
        <v>210.69829750061035</v>
      </c>
      <c r="D17" s="13">
        <f t="shared" si="1"/>
        <v>60.996968317031779</v>
      </c>
      <c r="E17" s="14">
        <f t="shared" si="1"/>
        <v>232.30303573608398</v>
      </c>
      <c r="F17" s="13">
        <f t="shared" si="1"/>
        <v>59.018949031829834</v>
      </c>
      <c r="G17" s="14">
        <f t="shared" si="1"/>
        <v>217.37299537658691</v>
      </c>
    </row>
    <row r="18" spans="1:7" x14ac:dyDescent="0.25">
      <c r="A18" s="15" t="s">
        <v>18</v>
      </c>
      <c r="B18" s="10">
        <v>3.8181817531585693</v>
      </c>
      <c r="C18" s="11">
        <v>10.181818008422852</v>
      </c>
      <c r="D18" s="10">
        <v>2.3636362552642822</v>
      </c>
      <c r="E18" s="11">
        <v>10.636363983154297</v>
      </c>
      <c r="F18" s="10">
        <v>3.5398268699645996</v>
      </c>
      <c r="G18" s="11">
        <v>11.193506240844727</v>
      </c>
    </row>
    <row r="19" spans="1:7" x14ac:dyDescent="0.25">
      <c r="A19" s="9" t="s">
        <v>19</v>
      </c>
      <c r="B19" s="10" t="s">
        <v>20</v>
      </c>
      <c r="C19" s="11" t="s">
        <v>20</v>
      </c>
      <c r="D19" s="10">
        <v>2</v>
      </c>
      <c r="E19" s="11">
        <v>4</v>
      </c>
      <c r="F19" s="10">
        <v>2.5714285373687744</v>
      </c>
      <c r="G19" s="11">
        <v>3.4285714626312256</v>
      </c>
    </row>
    <row r="20" spans="1:7" x14ac:dyDescent="0.25">
      <c r="A20" s="9" t="s">
        <v>21</v>
      </c>
      <c r="B20" s="10" t="s">
        <v>20</v>
      </c>
      <c r="C20" s="11" t="s">
        <v>20</v>
      </c>
      <c r="D20" s="10">
        <v>0.36363637447357178</v>
      </c>
      <c r="E20" s="11">
        <v>6.6363635063171387</v>
      </c>
      <c r="F20" s="10">
        <v>0.96839827299118042</v>
      </c>
      <c r="G20" s="11">
        <v>7.7649350166320801</v>
      </c>
    </row>
    <row r="21" spans="1:7" x14ac:dyDescent="0.25">
      <c r="A21" s="9" t="s">
        <v>22</v>
      </c>
      <c r="B21" s="10">
        <v>56.483516693115234</v>
      </c>
      <c r="C21" s="11">
        <v>200.5164794921875</v>
      </c>
      <c r="D21" s="10">
        <v>58.633332061767497</v>
      </c>
      <c r="E21" s="11">
        <v>221.66667175292969</v>
      </c>
      <c r="F21" s="10">
        <v>55.479122161865234</v>
      </c>
      <c r="G21" s="11">
        <v>206.17948913574219</v>
      </c>
    </row>
    <row r="22" spans="1:7" x14ac:dyDescent="0.25">
      <c r="A22" s="9" t="s">
        <v>23</v>
      </c>
      <c r="B22" s="10" t="s">
        <v>20</v>
      </c>
      <c r="C22" s="11" t="s">
        <v>20</v>
      </c>
      <c r="D22" s="10">
        <v>17.581966400146484</v>
      </c>
      <c r="E22" s="11">
        <v>147.41802978515625</v>
      </c>
      <c r="F22" s="10">
        <v>21.079534530639648</v>
      </c>
      <c r="G22" s="11">
        <v>136.46502685546875</v>
      </c>
    </row>
    <row r="23" spans="1:7" x14ac:dyDescent="0.25">
      <c r="A23" s="16" t="s">
        <v>24</v>
      </c>
      <c r="B23" s="17" t="s">
        <v>20</v>
      </c>
      <c r="C23" s="18" t="s">
        <v>20</v>
      </c>
      <c r="D23" s="17">
        <v>40.751365661621094</v>
      </c>
      <c r="E23" s="18">
        <v>74.248634338378906</v>
      </c>
      <c r="F23" s="17">
        <v>34.399589538574219</v>
      </c>
      <c r="G23" s="18">
        <v>69.714469909667969</v>
      </c>
    </row>
    <row r="24" spans="1:7" x14ac:dyDescent="0.25">
      <c r="A24" t="s">
        <v>25</v>
      </c>
    </row>
    <row r="25" spans="1:7" x14ac:dyDescent="0.25">
      <c r="A25" t="s">
        <v>26</v>
      </c>
    </row>
    <row r="28" spans="1:7" x14ac:dyDescent="0.25">
      <c r="E28" s="19"/>
    </row>
  </sheetData>
  <mergeCells count="3">
    <mergeCell ref="B2:C2"/>
    <mergeCell ref="D2:E2"/>
    <mergeCell ref="F2:G2"/>
  </mergeCells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activeCell="A35" sqref="A35"/>
    </sheetView>
  </sheetViews>
  <sheetFormatPr defaultRowHeight="13.2" x14ac:dyDescent="0.25"/>
  <cols>
    <col min="1" max="1" width="67.33203125" customWidth="1"/>
    <col min="2" max="7" width="10.88671875" customWidth="1"/>
    <col min="257" max="257" width="67.33203125" customWidth="1"/>
    <col min="258" max="263" width="10.88671875" customWidth="1"/>
    <col min="513" max="513" width="67.33203125" customWidth="1"/>
    <col min="514" max="519" width="10.88671875" customWidth="1"/>
    <col min="769" max="769" width="67.33203125" customWidth="1"/>
    <col min="770" max="775" width="10.88671875" customWidth="1"/>
    <col min="1025" max="1025" width="67.33203125" customWidth="1"/>
    <col min="1026" max="1031" width="10.88671875" customWidth="1"/>
    <col min="1281" max="1281" width="67.33203125" customWidth="1"/>
    <col min="1282" max="1287" width="10.88671875" customWidth="1"/>
    <col min="1537" max="1537" width="67.33203125" customWidth="1"/>
    <col min="1538" max="1543" width="10.88671875" customWidth="1"/>
    <col min="1793" max="1793" width="67.33203125" customWidth="1"/>
    <col min="1794" max="1799" width="10.88671875" customWidth="1"/>
    <col min="2049" max="2049" width="67.33203125" customWidth="1"/>
    <col min="2050" max="2055" width="10.88671875" customWidth="1"/>
    <col min="2305" max="2305" width="67.33203125" customWidth="1"/>
    <col min="2306" max="2311" width="10.88671875" customWidth="1"/>
    <col min="2561" max="2561" width="67.33203125" customWidth="1"/>
    <col min="2562" max="2567" width="10.88671875" customWidth="1"/>
    <col min="2817" max="2817" width="67.33203125" customWidth="1"/>
    <col min="2818" max="2823" width="10.88671875" customWidth="1"/>
    <col min="3073" max="3073" width="67.33203125" customWidth="1"/>
    <col min="3074" max="3079" width="10.88671875" customWidth="1"/>
    <col min="3329" max="3329" width="67.33203125" customWidth="1"/>
    <col min="3330" max="3335" width="10.88671875" customWidth="1"/>
    <col min="3585" max="3585" width="67.33203125" customWidth="1"/>
    <col min="3586" max="3591" width="10.88671875" customWidth="1"/>
    <col min="3841" max="3841" width="67.33203125" customWidth="1"/>
    <col min="3842" max="3847" width="10.88671875" customWidth="1"/>
    <col min="4097" max="4097" width="67.33203125" customWidth="1"/>
    <col min="4098" max="4103" width="10.88671875" customWidth="1"/>
    <col min="4353" max="4353" width="67.33203125" customWidth="1"/>
    <col min="4354" max="4359" width="10.88671875" customWidth="1"/>
    <col min="4609" max="4609" width="67.33203125" customWidth="1"/>
    <col min="4610" max="4615" width="10.88671875" customWidth="1"/>
    <col min="4865" max="4865" width="67.33203125" customWidth="1"/>
    <col min="4866" max="4871" width="10.88671875" customWidth="1"/>
    <col min="5121" max="5121" width="67.33203125" customWidth="1"/>
    <col min="5122" max="5127" width="10.88671875" customWidth="1"/>
    <col min="5377" max="5377" width="67.33203125" customWidth="1"/>
    <col min="5378" max="5383" width="10.88671875" customWidth="1"/>
    <col min="5633" max="5633" width="67.33203125" customWidth="1"/>
    <col min="5634" max="5639" width="10.88671875" customWidth="1"/>
    <col min="5889" max="5889" width="67.33203125" customWidth="1"/>
    <col min="5890" max="5895" width="10.88671875" customWidth="1"/>
    <col min="6145" max="6145" width="67.33203125" customWidth="1"/>
    <col min="6146" max="6151" width="10.88671875" customWidth="1"/>
    <col min="6401" max="6401" width="67.33203125" customWidth="1"/>
    <col min="6402" max="6407" width="10.88671875" customWidth="1"/>
    <col min="6657" max="6657" width="67.33203125" customWidth="1"/>
    <col min="6658" max="6663" width="10.88671875" customWidth="1"/>
    <col min="6913" max="6913" width="67.33203125" customWidth="1"/>
    <col min="6914" max="6919" width="10.88671875" customWidth="1"/>
    <col min="7169" max="7169" width="67.33203125" customWidth="1"/>
    <col min="7170" max="7175" width="10.88671875" customWidth="1"/>
    <col min="7425" max="7425" width="67.33203125" customWidth="1"/>
    <col min="7426" max="7431" width="10.88671875" customWidth="1"/>
    <col min="7681" max="7681" width="67.33203125" customWidth="1"/>
    <col min="7682" max="7687" width="10.88671875" customWidth="1"/>
    <col min="7937" max="7937" width="67.33203125" customWidth="1"/>
    <col min="7938" max="7943" width="10.88671875" customWidth="1"/>
    <col min="8193" max="8193" width="67.33203125" customWidth="1"/>
    <col min="8194" max="8199" width="10.88671875" customWidth="1"/>
    <col min="8449" max="8449" width="67.33203125" customWidth="1"/>
    <col min="8450" max="8455" width="10.88671875" customWidth="1"/>
    <col min="8705" max="8705" width="67.33203125" customWidth="1"/>
    <col min="8706" max="8711" width="10.88671875" customWidth="1"/>
    <col min="8961" max="8961" width="67.33203125" customWidth="1"/>
    <col min="8962" max="8967" width="10.88671875" customWidth="1"/>
    <col min="9217" max="9217" width="67.33203125" customWidth="1"/>
    <col min="9218" max="9223" width="10.88671875" customWidth="1"/>
    <col min="9473" max="9473" width="67.33203125" customWidth="1"/>
    <col min="9474" max="9479" width="10.88671875" customWidth="1"/>
    <col min="9729" max="9729" width="67.33203125" customWidth="1"/>
    <col min="9730" max="9735" width="10.88671875" customWidth="1"/>
    <col min="9985" max="9985" width="67.33203125" customWidth="1"/>
    <col min="9986" max="9991" width="10.88671875" customWidth="1"/>
    <col min="10241" max="10241" width="67.33203125" customWidth="1"/>
    <col min="10242" max="10247" width="10.88671875" customWidth="1"/>
    <col min="10497" max="10497" width="67.33203125" customWidth="1"/>
    <col min="10498" max="10503" width="10.88671875" customWidth="1"/>
    <col min="10753" max="10753" width="67.33203125" customWidth="1"/>
    <col min="10754" max="10759" width="10.88671875" customWidth="1"/>
    <col min="11009" max="11009" width="67.33203125" customWidth="1"/>
    <col min="11010" max="11015" width="10.88671875" customWidth="1"/>
    <col min="11265" max="11265" width="67.33203125" customWidth="1"/>
    <col min="11266" max="11271" width="10.88671875" customWidth="1"/>
    <col min="11521" max="11521" width="67.33203125" customWidth="1"/>
    <col min="11522" max="11527" width="10.88671875" customWidth="1"/>
    <col min="11777" max="11777" width="67.33203125" customWidth="1"/>
    <col min="11778" max="11783" width="10.88671875" customWidth="1"/>
    <col min="12033" max="12033" width="67.33203125" customWidth="1"/>
    <col min="12034" max="12039" width="10.88671875" customWidth="1"/>
    <col min="12289" max="12289" width="67.33203125" customWidth="1"/>
    <col min="12290" max="12295" width="10.88671875" customWidth="1"/>
    <col min="12545" max="12545" width="67.33203125" customWidth="1"/>
    <col min="12546" max="12551" width="10.88671875" customWidth="1"/>
    <col min="12801" max="12801" width="67.33203125" customWidth="1"/>
    <col min="12802" max="12807" width="10.88671875" customWidth="1"/>
    <col min="13057" max="13057" width="67.33203125" customWidth="1"/>
    <col min="13058" max="13063" width="10.88671875" customWidth="1"/>
    <col min="13313" max="13313" width="67.33203125" customWidth="1"/>
    <col min="13314" max="13319" width="10.88671875" customWidth="1"/>
    <col min="13569" max="13569" width="67.33203125" customWidth="1"/>
    <col min="13570" max="13575" width="10.88671875" customWidth="1"/>
    <col min="13825" max="13825" width="67.33203125" customWidth="1"/>
    <col min="13826" max="13831" width="10.88671875" customWidth="1"/>
    <col min="14081" max="14081" width="67.33203125" customWidth="1"/>
    <col min="14082" max="14087" width="10.88671875" customWidth="1"/>
    <col min="14337" max="14337" width="67.33203125" customWidth="1"/>
    <col min="14338" max="14343" width="10.88671875" customWidth="1"/>
    <col min="14593" max="14593" width="67.33203125" customWidth="1"/>
    <col min="14594" max="14599" width="10.88671875" customWidth="1"/>
    <col min="14849" max="14849" width="67.33203125" customWidth="1"/>
    <col min="14850" max="14855" width="10.88671875" customWidth="1"/>
    <col min="15105" max="15105" width="67.33203125" customWidth="1"/>
    <col min="15106" max="15111" width="10.88671875" customWidth="1"/>
    <col min="15361" max="15361" width="67.33203125" customWidth="1"/>
    <col min="15362" max="15367" width="10.88671875" customWidth="1"/>
    <col min="15617" max="15617" width="67.33203125" customWidth="1"/>
    <col min="15618" max="15623" width="10.88671875" customWidth="1"/>
    <col min="15873" max="15873" width="67.33203125" customWidth="1"/>
    <col min="15874" max="15879" width="10.88671875" customWidth="1"/>
    <col min="16129" max="16129" width="67.33203125" customWidth="1"/>
    <col min="16130" max="16135" width="10.88671875" customWidth="1"/>
  </cols>
  <sheetData>
    <row r="1" spans="1:7" ht="15.6" x14ac:dyDescent="0.3">
      <c r="A1" s="1" t="s">
        <v>29</v>
      </c>
    </row>
    <row r="2" spans="1:7" x14ac:dyDescent="0.25">
      <c r="B2" s="20">
        <v>2012</v>
      </c>
      <c r="C2" s="21"/>
      <c r="D2" s="20">
        <v>2019</v>
      </c>
      <c r="E2" s="21"/>
      <c r="F2" s="20" t="s">
        <v>1</v>
      </c>
      <c r="G2" s="21"/>
    </row>
    <row r="3" spans="1:7" x14ac:dyDescent="0.25">
      <c r="B3" s="2" t="s">
        <v>2</v>
      </c>
      <c r="C3" s="3" t="s">
        <v>3</v>
      </c>
      <c r="D3" s="2" t="s">
        <v>2</v>
      </c>
      <c r="E3" s="3" t="s">
        <v>3</v>
      </c>
      <c r="F3" s="2" t="s">
        <v>2</v>
      </c>
      <c r="G3" s="3" t="s">
        <v>3</v>
      </c>
    </row>
    <row r="4" spans="1:7" x14ac:dyDescent="0.25">
      <c r="B4" s="4" t="s">
        <v>4</v>
      </c>
      <c r="C4" s="5" t="s">
        <v>4</v>
      </c>
      <c r="D4" s="4" t="s">
        <v>4</v>
      </c>
      <c r="E4" s="5" t="s">
        <v>4</v>
      </c>
      <c r="F4" s="4" t="s">
        <v>4</v>
      </c>
      <c r="G4" s="5" t="s">
        <v>4</v>
      </c>
    </row>
    <row r="5" spans="1:7" x14ac:dyDescent="0.25">
      <c r="A5" s="6" t="s">
        <v>5</v>
      </c>
      <c r="B5" s="7">
        <f t="shared" ref="B5:G5" si="0">+SUM(B6:B16)</f>
        <v>177</v>
      </c>
      <c r="C5" s="8">
        <f t="shared" si="0"/>
        <v>521</v>
      </c>
      <c r="D5" s="7">
        <f t="shared" si="0"/>
        <v>154.94413530826569</v>
      </c>
      <c r="E5" s="8">
        <f t="shared" si="0"/>
        <v>477.05587244033813</v>
      </c>
      <c r="F5" s="7">
        <f t="shared" si="0"/>
        <v>184.52320337295532</v>
      </c>
      <c r="G5" s="8">
        <f t="shared" si="0"/>
        <v>448.31756401062012</v>
      </c>
    </row>
    <row r="6" spans="1:7" x14ac:dyDescent="0.25">
      <c r="A6" s="9" t="s">
        <v>6</v>
      </c>
      <c r="B6" s="10">
        <v>8</v>
      </c>
      <c r="C6" s="11">
        <v>38</v>
      </c>
      <c r="D6" s="10">
        <v>1.4736841917037964</v>
      </c>
      <c r="E6" s="11">
        <v>26.526315689086914</v>
      </c>
      <c r="F6" s="10">
        <v>5.7352943420410156</v>
      </c>
      <c r="G6" s="11">
        <v>26.764705657958984</v>
      </c>
    </row>
    <row r="7" spans="1:7" x14ac:dyDescent="0.25">
      <c r="A7" s="9" t="s">
        <v>7</v>
      </c>
      <c r="B7" s="10">
        <v>18</v>
      </c>
      <c r="C7" s="11">
        <v>33</v>
      </c>
      <c r="D7" s="10">
        <v>17.978723526000977</v>
      </c>
      <c r="E7" s="11">
        <v>47.021278381347656</v>
      </c>
      <c r="F7" s="10">
        <v>20.815231323242187</v>
      </c>
      <c r="G7" s="11">
        <v>43.470481872558594</v>
      </c>
    </row>
    <row r="8" spans="1:7" x14ac:dyDescent="0.25">
      <c r="A8" s="9" t="s">
        <v>8</v>
      </c>
      <c r="B8" s="10">
        <v>11</v>
      </c>
      <c r="C8" s="11">
        <v>35</v>
      </c>
      <c r="D8" s="10">
        <v>14.487804412841797</v>
      </c>
      <c r="E8" s="11">
        <v>39.512195587158203</v>
      </c>
      <c r="F8" s="10">
        <v>14.630608558654785</v>
      </c>
      <c r="G8" s="11">
        <v>33.806892395019531</v>
      </c>
    </row>
    <row r="9" spans="1:7" x14ac:dyDescent="0.25">
      <c r="A9" s="9" t="s">
        <v>9</v>
      </c>
      <c r="B9" s="10">
        <v>2</v>
      </c>
      <c r="C9" s="11">
        <v>21</v>
      </c>
      <c r="D9" s="10">
        <v>2.1176471710205078</v>
      </c>
      <c r="E9" s="11">
        <v>15.882352828979492</v>
      </c>
      <c r="F9" s="10">
        <v>2.0383768081665039</v>
      </c>
      <c r="G9" s="11">
        <v>14.325259208679199</v>
      </c>
    </row>
    <row r="10" spans="1:7" x14ac:dyDescent="0.25">
      <c r="A10" s="9" t="s">
        <v>10</v>
      </c>
      <c r="B10" s="10">
        <v>3</v>
      </c>
      <c r="C10" s="11">
        <v>13</v>
      </c>
      <c r="D10" s="10">
        <v>2.5454545021057129</v>
      </c>
      <c r="E10" s="11">
        <v>11.454545021057129</v>
      </c>
      <c r="F10" s="10">
        <v>3.843137264251709</v>
      </c>
      <c r="G10" s="11">
        <v>6.8627452850341797</v>
      </c>
    </row>
    <row r="11" spans="1:7" x14ac:dyDescent="0.25">
      <c r="A11" s="9" t="s">
        <v>11</v>
      </c>
      <c r="B11" s="10">
        <v>22</v>
      </c>
      <c r="C11" s="11">
        <v>76</v>
      </c>
      <c r="D11" s="10">
        <v>13.983051300048828</v>
      </c>
      <c r="E11" s="11">
        <v>61.016948699951172</v>
      </c>
      <c r="F11" s="10">
        <v>11.69711971282959</v>
      </c>
      <c r="G11" s="11">
        <v>56.747325897216797</v>
      </c>
    </row>
    <row r="12" spans="1:7" x14ac:dyDescent="0.25">
      <c r="A12" s="9" t="s">
        <v>12</v>
      </c>
      <c r="B12" s="10">
        <v>26</v>
      </c>
      <c r="C12" s="11">
        <v>47</v>
      </c>
      <c r="D12" s="10">
        <v>20.837209701538086</v>
      </c>
      <c r="E12" s="11">
        <v>35.162792205810547</v>
      </c>
      <c r="F12" s="10">
        <v>18.345596313476562</v>
      </c>
      <c r="G12" s="11">
        <v>31.915273666381836</v>
      </c>
    </row>
    <row r="13" spans="1:7" x14ac:dyDescent="0.25">
      <c r="A13" s="9" t="s">
        <v>13</v>
      </c>
      <c r="B13" s="10">
        <v>70</v>
      </c>
      <c r="C13" s="11">
        <v>187</v>
      </c>
      <c r="D13" s="10">
        <v>63.818180084228516</v>
      </c>
      <c r="E13" s="11">
        <v>170.18182373046875</v>
      </c>
      <c r="F13" s="10">
        <v>82.453125</v>
      </c>
      <c r="G13" s="11">
        <v>150.546875</v>
      </c>
    </row>
    <row r="14" spans="1:7" x14ac:dyDescent="0.25">
      <c r="A14" s="9" t="s">
        <v>14</v>
      </c>
      <c r="B14" s="10">
        <v>6</v>
      </c>
      <c r="C14" s="11">
        <v>9</v>
      </c>
      <c r="D14" s="10">
        <v>5.4166665077209473</v>
      </c>
      <c r="E14" s="11">
        <v>7.5833334922790527</v>
      </c>
      <c r="F14" s="10">
        <v>7.2892560958862305</v>
      </c>
      <c r="G14" s="11">
        <v>10.528925895690918</v>
      </c>
    </row>
    <row r="15" spans="1:7" x14ac:dyDescent="0.25">
      <c r="A15" s="9" t="s">
        <v>15</v>
      </c>
      <c r="B15" s="10">
        <v>9</v>
      </c>
      <c r="C15" s="11">
        <v>49</v>
      </c>
      <c r="D15" s="10">
        <v>9.3333330154418945</v>
      </c>
      <c r="E15" s="11">
        <v>34.666667938232422</v>
      </c>
      <c r="F15" s="10">
        <v>10.608150482177734</v>
      </c>
      <c r="G15" s="11">
        <v>38.012538909912109</v>
      </c>
    </row>
    <row r="16" spans="1:7" x14ac:dyDescent="0.25">
      <c r="A16" s="9" t="s">
        <v>16</v>
      </c>
      <c r="B16" s="10">
        <v>2</v>
      </c>
      <c r="C16" s="11">
        <v>13</v>
      </c>
      <c r="D16" s="10">
        <v>2.952380895614624</v>
      </c>
      <c r="E16" s="11">
        <v>28.047618865966797</v>
      </c>
      <c r="F16" s="10">
        <v>7.0673074722290039</v>
      </c>
      <c r="G16" s="11">
        <v>35.336540222167969</v>
      </c>
    </row>
    <row r="17" spans="1:7" x14ac:dyDescent="0.25">
      <c r="A17" s="12" t="s">
        <v>17</v>
      </c>
      <c r="B17" s="13">
        <f t="shared" ref="B17:G17" si="1">+B18+B21</f>
        <v>108</v>
      </c>
      <c r="C17" s="14">
        <f t="shared" si="1"/>
        <v>303</v>
      </c>
      <c r="D17" s="13">
        <f t="shared" si="1"/>
        <v>111.71568870544434</v>
      </c>
      <c r="E17" s="14">
        <f t="shared" si="1"/>
        <v>332.28430366516113</v>
      </c>
      <c r="F17" s="13">
        <f t="shared" si="1"/>
        <v>116.13474798202515</v>
      </c>
      <c r="G17" s="14">
        <f t="shared" si="1"/>
        <v>322.61377334594727</v>
      </c>
    </row>
    <row r="18" spans="1:7" x14ac:dyDescent="0.25">
      <c r="A18" s="15" t="s">
        <v>18</v>
      </c>
      <c r="B18" s="10">
        <v>12</v>
      </c>
      <c r="C18" s="11">
        <v>36</v>
      </c>
      <c r="D18" s="10">
        <v>6.0344829559326172</v>
      </c>
      <c r="E18" s="11">
        <v>28.965517044067383</v>
      </c>
      <c r="F18" s="10">
        <v>7.409909725189209</v>
      </c>
      <c r="G18" s="11">
        <v>33.715091705322266</v>
      </c>
    </row>
    <row r="19" spans="1:7" x14ac:dyDescent="0.25">
      <c r="A19" s="9" t="s">
        <v>19</v>
      </c>
      <c r="B19" s="10" t="s">
        <v>20</v>
      </c>
      <c r="C19" s="11" t="s">
        <v>20</v>
      </c>
      <c r="D19" s="10">
        <v>4.2857141494750977</v>
      </c>
      <c r="E19" s="11">
        <v>10.714285850524902</v>
      </c>
      <c r="F19" s="10">
        <v>2.5128204822540283</v>
      </c>
      <c r="G19" s="11">
        <v>11.487179756164551</v>
      </c>
    </row>
    <row r="20" spans="1:7" x14ac:dyDescent="0.25">
      <c r="A20" s="9" t="s">
        <v>21</v>
      </c>
      <c r="B20" s="10" t="s">
        <v>20</v>
      </c>
      <c r="C20" s="11" t="s">
        <v>20</v>
      </c>
      <c r="D20" s="10">
        <v>1.7487684488296509</v>
      </c>
      <c r="E20" s="11">
        <v>18.251232147216797</v>
      </c>
      <c r="F20" s="10">
        <v>4.8970894813537598</v>
      </c>
      <c r="G20" s="11">
        <v>22.227910995483398</v>
      </c>
    </row>
    <row r="21" spans="1:7" x14ac:dyDescent="0.25">
      <c r="A21" s="9" t="s">
        <v>22</v>
      </c>
      <c r="B21" s="10">
        <v>96</v>
      </c>
      <c r="C21" s="11">
        <v>267</v>
      </c>
      <c r="D21" s="10">
        <v>105.68120574951172</v>
      </c>
      <c r="E21" s="11">
        <v>303.31878662109375</v>
      </c>
      <c r="F21" s="10">
        <v>108.72483825683594</v>
      </c>
      <c r="G21" s="11">
        <v>288.898681640625</v>
      </c>
    </row>
    <row r="22" spans="1:7" x14ac:dyDescent="0.25">
      <c r="A22" s="9" t="s">
        <v>23</v>
      </c>
      <c r="B22" s="10" t="s">
        <v>20</v>
      </c>
      <c r="C22" s="11" t="s">
        <v>20</v>
      </c>
      <c r="D22" s="10">
        <v>58.593406677246094</v>
      </c>
      <c r="E22" s="11">
        <v>189.40660095214844</v>
      </c>
      <c r="F22" s="10">
        <v>64.027763366699219</v>
      </c>
      <c r="G22" s="11">
        <v>188.21546936035156</v>
      </c>
    </row>
    <row r="23" spans="1:7" x14ac:dyDescent="0.25">
      <c r="A23" s="16" t="s">
        <v>24</v>
      </c>
      <c r="B23" s="17" t="s">
        <v>20</v>
      </c>
      <c r="C23" s="18" t="s">
        <v>20</v>
      </c>
      <c r="D23" s="17">
        <v>47.087802886962891</v>
      </c>
      <c r="E23" s="18">
        <v>113.91220092773438</v>
      </c>
      <c r="F23" s="17">
        <v>44.697071075439453</v>
      </c>
      <c r="G23" s="18">
        <v>100.68321228027344</v>
      </c>
    </row>
    <row r="24" spans="1:7" x14ac:dyDescent="0.25">
      <c r="A24" t="s">
        <v>25</v>
      </c>
    </row>
    <row r="25" spans="1:7" x14ac:dyDescent="0.25">
      <c r="A25" t="s">
        <v>26</v>
      </c>
    </row>
    <row r="28" spans="1:7" x14ac:dyDescent="0.25">
      <c r="E28" s="19"/>
    </row>
  </sheetData>
  <mergeCells count="3">
    <mergeCell ref="B2:C2"/>
    <mergeCell ref="D2:E2"/>
    <mergeCell ref="F2:G2"/>
  </mergeCells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activeCell="G28" sqref="G28"/>
    </sheetView>
  </sheetViews>
  <sheetFormatPr defaultRowHeight="13.2" x14ac:dyDescent="0.25"/>
  <cols>
    <col min="1" max="1" width="67.33203125" customWidth="1"/>
    <col min="2" max="7" width="10.88671875" customWidth="1"/>
  </cols>
  <sheetData>
    <row r="1" spans="1:7" ht="15.6" x14ac:dyDescent="0.3">
      <c r="A1" s="1" t="s">
        <v>27</v>
      </c>
    </row>
    <row r="2" spans="1:7" x14ac:dyDescent="0.25">
      <c r="B2" s="20">
        <v>2012</v>
      </c>
      <c r="C2" s="21"/>
      <c r="D2" s="20">
        <v>2019</v>
      </c>
      <c r="E2" s="21"/>
      <c r="F2" s="20" t="s">
        <v>1</v>
      </c>
      <c r="G2" s="21"/>
    </row>
    <row r="3" spans="1:7" x14ac:dyDescent="0.25">
      <c r="B3" s="2" t="s">
        <v>2</v>
      </c>
      <c r="C3" s="3" t="s">
        <v>3</v>
      </c>
      <c r="D3" s="2" t="s">
        <v>2</v>
      </c>
      <c r="E3" s="3" t="s">
        <v>3</v>
      </c>
      <c r="F3" s="2" t="s">
        <v>2</v>
      </c>
      <c r="G3" s="3" t="s">
        <v>3</v>
      </c>
    </row>
    <row r="4" spans="1:7" x14ac:dyDescent="0.25">
      <c r="B4" s="4" t="s">
        <v>4</v>
      </c>
      <c r="C4" s="5" t="s">
        <v>4</v>
      </c>
      <c r="D4" s="4" t="s">
        <v>4</v>
      </c>
      <c r="E4" s="5" t="s">
        <v>4</v>
      </c>
      <c r="F4" s="4" t="s">
        <v>4</v>
      </c>
      <c r="G4" s="5" t="s">
        <v>4</v>
      </c>
    </row>
    <row r="5" spans="1:7" x14ac:dyDescent="0.25">
      <c r="A5" s="6" t="s">
        <v>5</v>
      </c>
      <c r="B5" s="7">
        <f t="shared" ref="B5:G5" si="0">+SUM(B6:B16)</f>
        <v>146</v>
      </c>
      <c r="C5" s="8">
        <f t="shared" si="0"/>
        <v>1749</v>
      </c>
      <c r="D5" s="7">
        <f t="shared" si="0"/>
        <v>134.48786187171936</v>
      </c>
      <c r="E5" s="8">
        <f t="shared" si="0"/>
        <v>1645.5121669769287</v>
      </c>
      <c r="F5" s="7">
        <f t="shared" si="0"/>
        <v>135.66432064771652</v>
      </c>
      <c r="G5" s="8">
        <f t="shared" si="0"/>
        <v>1622.3517513275146</v>
      </c>
    </row>
    <row r="6" spans="1:7" x14ac:dyDescent="0.25">
      <c r="A6" s="9" t="s">
        <v>6</v>
      </c>
      <c r="B6" s="10">
        <v>6</v>
      </c>
      <c r="C6" s="11">
        <v>82</v>
      </c>
      <c r="D6" s="10">
        <v>3.4285714626312256</v>
      </c>
      <c r="E6" s="11">
        <v>60.571430206298828</v>
      </c>
      <c r="F6" s="10">
        <v>7.1717171669006348</v>
      </c>
      <c r="G6" s="11">
        <v>55.475341796875</v>
      </c>
    </row>
    <row r="7" spans="1:7" x14ac:dyDescent="0.25">
      <c r="A7" s="9" t="s">
        <v>7</v>
      </c>
      <c r="B7" s="10">
        <v>16</v>
      </c>
      <c r="C7" s="11">
        <v>204</v>
      </c>
      <c r="D7" s="10">
        <v>13.938144683837891</v>
      </c>
      <c r="E7" s="11">
        <v>194.06185913085937</v>
      </c>
      <c r="F7" s="10">
        <v>13.543910980224609</v>
      </c>
      <c r="G7" s="11">
        <v>183.50511169433594</v>
      </c>
    </row>
    <row r="8" spans="1:7" x14ac:dyDescent="0.25">
      <c r="A8" s="9" t="s">
        <v>8</v>
      </c>
      <c r="B8" s="10">
        <v>7</v>
      </c>
      <c r="C8" s="11">
        <v>74</v>
      </c>
      <c r="D8" s="10">
        <v>9.3214282989501953</v>
      </c>
      <c r="E8" s="11">
        <v>77.678573608398438</v>
      </c>
      <c r="F8" s="10">
        <v>8.8212804794311523</v>
      </c>
      <c r="G8" s="11">
        <v>76.203109741210937</v>
      </c>
    </row>
    <row r="9" spans="1:7" x14ac:dyDescent="0.25">
      <c r="A9" s="9" t="s">
        <v>9</v>
      </c>
      <c r="B9" s="10">
        <v>2</v>
      </c>
      <c r="C9" s="11">
        <v>43</v>
      </c>
      <c r="D9" s="10">
        <v>1</v>
      </c>
      <c r="E9" s="11">
        <v>19</v>
      </c>
      <c r="F9" s="10">
        <v>0.87665718793869019</v>
      </c>
      <c r="G9" s="11">
        <v>19.248342514038086</v>
      </c>
    </row>
    <row r="10" spans="1:7" x14ac:dyDescent="0.25">
      <c r="A10" s="9" t="s">
        <v>10</v>
      </c>
      <c r="B10" s="10">
        <v>4</v>
      </c>
      <c r="C10" s="11">
        <v>23</v>
      </c>
      <c r="D10" s="10">
        <v>2.4347825050354004</v>
      </c>
      <c r="E10" s="11">
        <v>25.565217971801758</v>
      </c>
      <c r="F10" s="10">
        <v>2.2947659492492676</v>
      </c>
      <c r="G10" s="11">
        <v>26.553718566894531</v>
      </c>
    </row>
    <row r="11" spans="1:7" x14ac:dyDescent="0.25">
      <c r="A11" s="9" t="s">
        <v>11</v>
      </c>
      <c r="B11" s="10">
        <v>25</v>
      </c>
      <c r="C11" s="11">
        <v>163</v>
      </c>
      <c r="D11" s="10">
        <v>10.525424003601074</v>
      </c>
      <c r="E11" s="11">
        <v>127.47457885742187</v>
      </c>
      <c r="F11" s="10">
        <v>7.9115467071533203</v>
      </c>
      <c r="G11" s="11">
        <v>129.33558654785156</v>
      </c>
    </row>
    <row r="12" spans="1:7" x14ac:dyDescent="0.25">
      <c r="A12" s="9" t="s">
        <v>12</v>
      </c>
      <c r="B12" s="10">
        <v>16</v>
      </c>
      <c r="C12" s="11">
        <v>152</v>
      </c>
      <c r="D12" s="10">
        <v>9.6315793991088867</v>
      </c>
      <c r="E12" s="11">
        <v>112.36842346191406</v>
      </c>
      <c r="F12" s="10">
        <v>9.6312952041625977</v>
      </c>
      <c r="G12" s="11">
        <v>104.49528503417969</v>
      </c>
    </row>
    <row r="13" spans="1:7" x14ac:dyDescent="0.25">
      <c r="A13" s="9" t="s">
        <v>13</v>
      </c>
      <c r="B13" s="10">
        <v>41</v>
      </c>
      <c r="C13" s="11">
        <v>605</v>
      </c>
      <c r="D13" s="10">
        <v>45.467166900634766</v>
      </c>
      <c r="E13" s="11">
        <v>531.5328369140625</v>
      </c>
      <c r="F13" s="10">
        <v>44.965793609619141</v>
      </c>
      <c r="G13" s="11">
        <v>515.0341796875</v>
      </c>
    </row>
    <row r="14" spans="1:7" x14ac:dyDescent="0.25">
      <c r="A14" s="9" t="s">
        <v>14</v>
      </c>
      <c r="B14" s="10">
        <v>3</v>
      </c>
      <c r="C14" s="11">
        <v>44</v>
      </c>
      <c r="D14" s="10">
        <v>4.2105264663696289</v>
      </c>
      <c r="E14" s="11">
        <v>55.789474487304687</v>
      </c>
      <c r="F14" s="10">
        <v>5.6724338531494141</v>
      </c>
      <c r="G14" s="11">
        <v>61.027565002441406</v>
      </c>
    </row>
    <row r="15" spans="1:7" x14ac:dyDescent="0.25">
      <c r="A15" s="9" t="s">
        <v>15</v>
      </c>
      <c r="B15" s="10">
        <v>22</v>
      </c>
      <c r="C15" s="11">
        <v>310</v>
      </c>
      <c r="D15" s="10">
        <v>20.303571701049805</v>
      </c>
      <c r="E15" s="11">
        <v>358.69644165039063</v>
      </c>
      <c r="F15" s="10">
        <v>21.223844528198242</v>
      </c>
      <c r="G15" s="11">
        <v>365.69125366210937</v>
      </c>
    </row>
    <row r="16" spans="1:7" x14ac:dyDescent="0.25">
      <c r="A16" s="9" t="s">
        <v>16</v>
      </c>
      <c r="B16" s="10">
        <v>4</v>
      </c>
      <c r="C16" s="11">
        <v>49</v>
      </c>
      <c r="D16" s="10">
        <v>14.226666450500488</v>
      </c>
      <c r="E16" s="11">
        <v>82.773330688476562</v>
      </c>
      <c r="F16" s="10">
        <v>13.551074981689453</v>
      </c>
      <c r="G16" s="11">
        <v>85.782257080078125</v>
      </c>
    </row>
    <row r="17" spans="1:7" x14ac:dyDescent="0.25">
      <c r="A17" s="12" t="s">
        <v>17</v>
      </c>
      <c r="B17" s="13">
        <f t="shared" ref="B17:G17" si="1">+B18+B21</f>
        <v>105</v>
      </c>
      <c r="C17" s="14">
        <f t="shared" si="1"/>
        <v>644</v>
      </c>
      <c r="D17" s="13">
        <f t="shared" si="1"/>
        <v>108.90033447742462</v>
      </c>
      <c r="E17" s="14">
        <f t="shared" si="1"/>
        <v>729.09968185424805</v>
      </c>
      <c r="F17" s="13">
        <f t="shared" si="1"/>
        <v>106.30986821651459</v>
      </c>
      <c r="G17" s="14">
        <f t="shared" si="1"/>
        <v>710.45981445312475</v>
      </c>
    </row>
    <row r="18" spans="1:7" x14ac:dyDescent="0.25">
      <c r="A18" s="15" t="s">
        <v>18</v>
      </c>
      <c r="B18" s="10">
        <v>2</v>
      </c>
      <c r="C18" s="11">
        <v>43</v>
      </c>
      <c r="D18" s="10">
        <v>1.0731707811355591</v>
      </c>
      <c r="E18" s="11">
        <v>42.926830291748047</v>
      </c>
      <c r="F18" s="10">
        <v>1.0202106237411499</v>
      </c>
      <c r="G18" s="11">
        <v>46.76312255859375</v>
      </c>
    </row>
    <row r="19" spans="1:7" x14ac:dyDescent="0.25">
      <c r="A19" s="9" t="s">
        <v>19</v>
      </c>
      <c r="B19" s="10" t="s">
        <v>20</v>
      </c>
      <c r="C19" s="11" t="s">
        <v>20</v>
      </c>
      <c r="D19" s="10">
        <v>0</v>
      </c>
      <c r="E19" s="11">
        <v>27</v>
      </c>
      <c r="F19" s="10">
        <v>0</v>
      </c>
      <c r="G19" s="11">
        <v>27.428571701049805</v>
      </c>
    </row>
    <row r="20" spans="1:7" x14ac:dyDescent="0.25">
      <c r="A20" s="9" t="s">
        <v>21</v>
      </c>
      <c r="B20" s="10" t="s">
        <v>20</v>
      </c>
      <c r="C20" s="11" t="s">
        <v>20</v>
      </c>
      <c r="D20" s="10">
        <v>1.0731707811355591</v>
      </c>
      <c r="E20" s="11">
        <v>15.92682933807373</v>
      </c>
      <c r="F20" s="10">
        <v>1.0202106237411499</v>
      </c>
      <c r="G20" s="11">
        <v>19.334550857543945</v>
      </c>
    </row>
    <row r="21" spans="1:7" x14ac:dyDescent="0.25">
      <c r="A21" s="9" t="s">
        <v>22</v>
      </c>
      <c r="B21" s="10">
        <v>103</v>
      </c>
      <c r="C21" s="11">
        <v>601</v>
      </c>
      <c r="D21" s="10">
        <v>107.82716369628906</v>
      </c>
      <c r="E21" s="11">
        <v>686.1728515625</v>
      </c>
      <c r="F21" s="10">
        <v>105.28965759277344</v>
      </c>
      <c r="G21" s="11">
        <v>663.696691894531</v>
      </c>
    </row>
    <row r="22" spans="1:7" x14ac:dyDescent="0.25">
      <c r="A22" s="9" t="s">
        <v>23</v>
      </c>
      <c r="B22" s="10" t="s">
        <v>20</v>
      </c>
      <c r="C22" s="11" t="s">
        <v>20</v>
      </c>
      <c r="D22" s="10">
        <v>65.651412963867188</v>
      </c>
      <c r="E22" s="11">
        <v>428.34857177734375</v>
      </c>
      <c r="F22" s="10">
        <v>64.815689086914063</v>
      </c>
      <c r="G22" s="11">
        <v>426.64083862304687</v>
      </c>
    </row>
    <row r="23" spans="1:7" x14ac:dyDescent="0.25">
      <c r="A23" s="16" t="s">
        <v>24</v>
      </c>
      <c r="B23" s="17" t="s">
        <v>20</v>
      </c>
      <c r="C23" s="18" t="s">
        <v>20</v>
      </c>
      <c r="D23" s="17">
        <v>42.175743103027344</v>
      </c>
      <c r="E23" s="18">
        <v>257.82424926757812</v>
      </c>
      <c r="F23" s="17">
        <v>40.473968505859375</v>
      </c>
      <c r="G23" s="18">
        <v>236.65585327148437</v>
      </c>
    </row>
    <row r="24" spans="1:7" x14ac:dyDescent="0.25">
      <c r="A24" t="s">
        <v>25</v>
      </c>
    </row>
    <row r="25" spans="1:7" x14ac:dyDescent="0.25">
      <c r="A25" t="s">
        <v>26</v>
      </c>
    </row>
    <row r="28" spans="1:7" x14ac:dyDescent="0.25">
      <c r="E28" s="19"/>
    </row>
  </sheetData>
  <mergeCells count="3">
    <mergeCell ref="B2:C2"/>
    <mergeCell ref="D2:E2"/>
    <mergeCell ref="F2:G2"/>
  </mergeCells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activeCell="G22" sqref="G22"/>
    </sheetView>
  </sheetViews>
  <sheetFormatPr defaultRowHeight="13.2" x14ac:dyDescent="0.25"/>
  <cols>
    <col min="1" max="1" width="67.33203125" customWidth="1"/>
    <col min="2" max="7" width="10.88671875" customWidth="1"/>
  </cols>
  <sheetData>
    <row r="1" spans="1:7" ht="15.6" x14ac:dyDescent="0.3">
      <c r="A1" s="1" t="s">
        <v>28</v>
      </c>
    </row>
    <row r="2" spans="1:7" x14ac:dyDescent="0.25">
      <c r="B2" s="20">
        <v>2012</v>
      </c>
      <c r="C2" s="21"/>
      <c r="D2" s="20">
        <v>2019</v>
      </c>
      <c r="E2" s="21"/>
      <c r="F2" s="20" t="s">
        <v>1</v>
      </c>
      <c r="G2" s="21"/>
    </row>
    <row r="3" spans="1:7" x14ac:dyDescent="0.25">
      <c r="B3" s="2" t="s">
        <v>2</v>
      </c>
      <c r="C3" s="3" t="s">
        <v>3</v>
      </c>
      <c r="D3" s="2" t="s">
        <v>2</v>
      </c>
      <c r="E3" s="3" t="s">
        <v>3</v>
      </c>
      <c r="F3" s="2" t="s">
        <v>2</v>
      </c>
      <c r="G3" s="3" t="s">
        <v>3</v>
      </c>
    </row>
    <row r="4" spans="1:7" x14ac:dyDescent="0.25">
      <c r="B4" s="4" t="s">
        <v>4</v>
      </c>
      <c r="C4" s="5" t="s">
        <v>4</v>
      </c>
      <c r="D4" s="4" t="s">
        <v>4</v>
      </c>
      <c r="E4" s="5" t="s">
        <v>4</v>
      </c>
      <c r="F4" s="4" t="s">
        <v>4</v>
      </c>
      <c r="G4" s="5" t="s">
        <v>4</v>
      </c>
    </row>
    <row r="5" spans="1:7" x14ac:dyDescent="0.25">
      <c r="A5" s="6" t="s">
        <v>5</v>
      </c>
      <c r="B5" s="7">
        <f t="shared" ref="B5:G5" si="0">+SUM(B6:B16)</f>
        <v>368.15084481239319</v>
      </c>
      <c r="C5" s="8">
        <f t="shared" si="0"/>
        <v>280.84915542602539</v>
      </c>
      <c r="D5" s="7">
        <f t="shared" si="0"/>
        <v>273.29007720947266</v>
      </c>
      <c r="E5" s="8">
        <f t="shared" si="0"/>
        <v>282.70992279052734</v>
      </c>
      <c r="F5" s="7">
        <f t="shared" si="0"/>
        <v>274.30342626571655</v>
      </c>
      <c r="G5" s="8">
        <f t="shared" si="0"/>
        <v>268.56682872772217</v>
      </c>
    </row>
    <row r="6" spans="1:7" x14ac:dyDescent="0.25">
      <c r="A6" s="9" t="s">
        <v>6</v>
      </c>
      <c r="B6" s="10">
        <v>19.275861740112305</v>
      </c>
      <c r="C6" s="11">
        <v>23.724138259887695</v>
      </c>
      <c r="D6" s="10">
        <v>14.793103218078613</v>
      </c>
      <c r="E6" s="11">
        <v>24.20689582824707</v>
      </c>
      <c r="F6" s="10">
        <v>9.7344684600830078</v>
      </c>
      <c r="G6" s="11">
        <v>22.957839965820313</v>
      </c>
    </row>
    <row r="7" spans="1:7" x14ac:dyDescent="0.25">
      <c r="A7" s="9" t="s">
        <v>7</v>
      </c>
      <c r="B7" s="10">
        <v>47.074626922607422</v>
      </c>
      <c r="C7" s="11">
        <v>35.925373077392578</v>
      </c>
      <c r="D7" s="10">
        <v>30.5</v>
      </c>
      <c r="E7" s="11">
        <v>30.5</v>
      </c>
      <c r="F7" s="10">
        <v>25.443233489990234</v>
      </c>
      <c r="G7" s="11">
        <v>27.692359924316406</v>
      </c>
    </row>
    <row r="8" spans="1:7" x14ac:dyDescent="0.25">
      <c r="A8" s="9" t="s">
        <v>8</v>
      </c>
      <c r="B8" s="10">
        <v>19.862068176269531</v>
      </c>
      <c r="C8" s="11">
        <v>16.137931823730469</v>
      </c>
      <c r="D8" s="10">
        <v>17.586206436157227</v>
      </c>
      <c r="E8" s="11">
        <v>16.413793563842773</v>
      </c>
      <c r="F8" s="10">
        <v>20.747966766357422</v>
      </c>
      <c r="G8" s="11">
        <v>16.325202941894531</v>
      </c>
    </row>
    <row r="9" spans="1:7" x14ac:dyDescent="0.25">
      <c r="A9" s="9" t="s">
        <v>9</v>
      </c>
      <c r="B9" s="10">
        <v>6.2857141494750977</v>
      </c>
      <c r="C9" s="11">
        <v>15.714285850524902</v>
      </c>
      <c r="D9" s="10">
        <v>4.6363635063171387</v>
      </c>
      <c r="E9" s="11">
        <v>12.363636016845703</v>
      </c>
      <c r="F9" s="10">
        <v>4.6382718086242676</v>
      </c>
      <c r="G9" s="11">
        <v>10.095061302185059</v>
      </c>
    </row>
    <row r="10" spans="1:7" x14ac:dyDescent="0.25">
      <c r="A10" s="9" t="s">
        <v>10</v>
      </c>
      <c r="B10" s="10">
        <v>9.230769157409668</v>
      </c>
      <c r="C10" s="11">
        <v>5.769230842590332</v>
      </c>
      <c r="D10" s="10">
        <v>7</v>
      </c>
      <c r="E10" s="11">
        <v>7</v>
      </c>
      <c r="F10" s="10">
        <v>12.045112609863281</v>
      </c>
      <c r="G10" s="11">
        <v>8.5263156890869141</v>
      </c>
    </row>
    <row r="11" spans="1:7" x14ac:dyDescent="0.25">
      <c r="A11" s="9" t="s">
        <v>11</v>
      </c>
      <c r="B11" s="10">
        <v>42.952381134033203</v>
      </c>
      <c r="C11" s="11">
        <v>39.047618865966797</v>
      </c>
      <c r="D11" s="10">
        <v>27.960784912109375</v>
      </c>
      <c r="E11" s="11">
        <v>34.039215087890625</v>
      </c>
      <c r="F11" s="10">
        <v>26.201074600219727</v>
      </c>
      <c r="G11" s="11">
        <v>33.750537872314453</v>
      </c>
    </row>
    <row r="12" spans="1:7" x14ac:dyDescent="0.25">
      <c r="A12" s="9" t="s">
        <v>12</v>
      </c>
      <c r="B12" s="10">
        <v>25.200000762939453</v>
      </c>
      <c r="C12" s="11">
        <v>28.799999237060547</v>
      </c>
      <c r="D12" s="10">
        <v>21.5</v>
      </c>
      <c r="E12" s="11">
        <v>21.5</v>
      </c>
      <c r="F12" s="10">
        <v>18.442907333374023</v>
      </c>
      <c r="G12" s="11">
        <v>23.361015319824219</v>
      </c>
    </row>
    <row r="13" spans="1:7" x14ac:dyDescent="0.25">
      <c r="A13" s="9" t="s">
        <v>13</v>
      </c>
      <c r="B13" s="10">
        <v>167.77894592285156</v>
      </c>
      <c r="C13" s="11">
        <v>63.221054077148438</v>
      </c>
      <c r="D13" s="10">
        <v>123.69767761230469</v>
      </c>
      <c r="E13" s="11">
        <v>73.302322387695313</v>
      </c>
      <c r="F13" s="10">
        <v>122.26340484619141</v>
      </c>
      <c r="G13" s="11">
        <v>65.372955322265625</v>
      </c>
    </row>
    <row r="14" spans="1:7" x14ac:dyDescent="0.25">
      <c r="A14" s="9" t="s">
        <v>14</v>
      </c>
      <c r="B14" s="10">
        <v>9.8000001907348633</v>
      </c>
      <c r="C14" s="11">
        <v>4.1999998092651367</v>
      </c>
      <c r="D14" s="10">
        <v>9.5</v>
      </c>
      <c r="E14" s="11">
        <v>9.5</v>
      </c>
      <c r="F14" s="10">
        <v>14.082352638244629</v>
      </c>
      <c r="G14" s="11">
        <v>12.517646789550781</v>
      </c>
    </row>
    <row r="15" spans="1:7" x14ac:dyDescent="0.25">
      <c r="A15" s="9" t="s">
        <v>15</v>
      </c>
      <c r="B15" s="10">
        <v>17.357143402099609</v>
      </c>
      <c r="C15" s="11">
        <v>36.642856597900391</v>
      </c>
      <c r="D15" s="10">
        <v>9.3333330154418945</v>
      </c>
      <c r="E15" s="11">
        <v>34.666667938232422</v>
      </c>
      <c r="F15" s="10">
        <v>12.117966651916504</v>
      </c>
      <c r="G15" s="11">
        <v>31.354560852050781</v>
      </c>
    </row>
    <row r="16" spans="1:7" x14ac:dyDescent="0.25">
      <c r="A16" s="9" t="s">
        <v>16</v>
      </c>
      <c r="B16" s="10">
        <v>3.3333332538604736</v>
      </c>
      <c r="C16" s="11">
        <v>11.666666984558105</v>
      </c>
      <c r="D16" s="10">
        <v>6.7826085090637207</v>
      </c>
      <c r="E16" s="11">
        <v>19.217391967773438</v>
      </c>
      <c r="F16" s="10">
        <v>8.5866670608520508</v>
      </c>
      <c r="G16" s="11">
        <v>16.613332748413086</v>
      </c>
    </row>
    <row r="17" spans="1:7" x14ac:dyDescent="0.25">
      <c r="A17" s="12" t="s">
        <v>17</v>
      </c>
      <c r="B17" s="13">
        <f t="shared" ref="B17:G17" si="1">+B18+B21</f>
        <v>158.82575511932373</v>
      </c>
      <c r="C17" s="14">
        <f t="shared" si="1"/>
        <v>107.17424488067627</v>
      </c>
      <c r="D17" s="13">
        <f t="shared" si="1"/>
        <v>148.38155555725098</v>
      </c>
      <c r="E17" s="14">
        <f t="shared" si="1"/>
        <v>128.61844444274902</v>
      </c>
      <c r="F17" s="13">
        <f t="shared" si="1"/>
        <v>143.64310592651353</v>
      </c>
      <c r="G17" s="14">
        <f t="shared" si="1"/>
        <v>128.08514175415002</v>
      </c>
    </row>
    <row r="18" spans="1:7" x14ac:dyDescent="0.25">
      <c r="A18" s="15" t="s">
        <v>18</v>
      </c>
      <c r="B18" s="10">
        <v>10.666666984558105</v>
      </c>
      <c r="C18" s="11">
        <v>9.3333330154418945</v>
      </c>
      <c r="D18" s="10">
        <v>9.6000003814697266</v>
      </c>
      <c r="E18" s="11">
        <v>14.399999618530273</v>
      </c>
      <c r="F18" s="10">
        <v>7.00020431518554</v>
      </c>
      <c r="G18" s="11">
        <v>16.485033416747999</v>
      </c>
    </row>
    <row r="19" spans="1:7" x14ac:dyDescent="0.25">
      <c r="A19" s="9" t="s">
        <v>19</v>
      </c>
      <c r="B19" s="10" t="s">
        <v>20</v>
      </c>
      <c r="C19" s="11" t="s">
        <v>20</v>
      </c>
      <c r="D19" s="10">
        <v>5</v>
      </c>
      <c r="E19" s="11">
        <v>5</v>
      </c>
      <c r="F19" s="10">
        <v>3.3090908527374268</v>
      </c>
      <c r="G19" s="11">
        <v>8.1454544067382812</v>
      </c>
    </row>
    <row r="20" spans="1:7" x14ac:dyDescent="0.25">
      <c r="A20" s="9" t="s">
        <v>21</v>
      </c>
      <c r="B20" s="10" t="s">
        <v>20</v>
      </c>
      <c r="C20" s="11" t="s">
        <v>20</v>
      </c>
      <c r="D20" s="10">
        <v>4.5999999046325684</v>
      </c>
      <c r="E20" s="11">
        <v>9.3999996185302734</v>
      </c>
      <c r="F20" s="10">
        <v>4.201113224029541</v>
      </c>
      <c r="G20" s="11">
        <v>8.4395790100097656</v>
      </c>
    </row>
    <row r="21" spans="1:7" x14ac:dyDescent="0.25">
      <c r="A21" s="9" t="s">
        <v>22</v>
      </c>
      <c r="B21" s="10">
        <v>148.15908813476562</v>
      </c>
      <c r="C21" s="11">
        <v>97.840911865234375</v>
      </c>
      <c r="D21" s="10">
        <v>138.78155517578125</v>
      </c>
      <c r="E21" s="11">
        <v>114.21844482421875</v>
      </c>
      <c r="F21" s="10">
        <v>136.642901611328</v>
      </c>
      <c r="G21" s="11">
        <v>111.60010833740201</v>
      </c>
    </row>
    <row r="22" spans="1:7" x14ac:dyDescent="0.25">
      <c r="A22" s="9" t="s">
        <v>23</v>
      </c>
      <c r="B22" s="10" t="s">
        <v>20</v>
      </c>
      <c r="C22" s="11" t="s">
        <v>20</v>
      </c>
      <c r="D22" s="10">
        <v>83.373916625976563</v>
      </c>
      <c r="E22" s="11">
        <v>57.626087188720703</v>
      </c>
      <c r="F22" s="10">
        <v>83.570022583007812</v>
      </c>
      <c r="G22" s="11">
        <v>56.788356781005859</v>
      </c>
    </row>
    <row r="23" spans="1:7" x14ac:dyDescent="0.25">
      <c r="A23" s="16" t="s">
        <v>24</v>
      </c>
      <c r="B23" s="17" t="s">
        <v>20</v>
      </c>
      <c r="C23" s="18" t="s">
        <v>20</v>
      </c>
      <c r="D23" s="17">
        <v>55.407638549804687</v>
      </c>
      <c r="E23" s="18">
        <v>56.592361450195313</v>
      </c>
      <c r="F23" s="17">
        <v>52.872871398925781</v>
      </c>
      <c r="G23" s="18">
        <v>54.611747741699219</v>
      </c>
    </row>
    <row r="24" spans="1:7" x14ac:dyDescent="0.25">
      <c r="A24" t="s">
        <v>25</v>
      </c>
    </row>
    <row r="25" spans="1:7" x14ac:dyDescent="0.25">
      <c r="A25" t="s">
        <v>26</v>
      </c>
    </row>
    <row r="26" spans="1:7" x14ac:dyDescent="0.25">
      <c r="F26" s="22"/>
      <c r="G26" s="22"/>
    </row>
    <row r="28" spans="1:7" x14ac:dyDescent="0.25">
      <c r="E28" s="19"/>
    </row>
  </sheetData>
  <mergeCells count="3">
    <mergeCell ref="B2:C2"/>
    <mergeCell ref="D2:E2"/>
    <mergeCell ref="F2:G2"/>
  </mergeCell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Chieti</vt:lpstr>
      <vt:lpstr>L'Aquila </vt:lpstr>
      <vt:lpstr>Pescara</vt:lpstr>
      <vt:lpstr>Teramo</vt:lpstr>
    </vt:vector>
  </TitlesOfParts>
  <Company>CONFCOMMERCIO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Lioci</dc:creator>
  <cp:lastModifiedBy>Lioci</cp:lastModifiedBy>
  <dcterms:created xsi:type="dcterms:W3CDTF">2023-02-14T15:37:59Z</dcterms:created>
  <dcterms:modified xsi:type="dcterms:W3CDTF">2023-02-15T10:12:31Z</dcterms:modified>
</cp:coreProperties>
</file>