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64" yWindow="948" windowWidth="22116" windowHeight="9516"/>
  </bookViews>
  <sheets>
    <sheet name="Bologna" sheetId="1" r:id="rId1"/>
    <sheet name="Cesena" sheetId="2" r:id="rId2"/>
    <sheet name="Ferrara" sheetId="3" r:id="rId3"/>
    <sheet name="Forlì" sheetId="4" r:id="rId4"/>
    <sheet name="Modena" sheetId="5" r:id="rId5"/>
    <sheet name="Parma" sheetId="6" r:id="rId6"/>
    <sheet name="Piacenza" sheetId="7" r:id="rId7"/>
    <sheet name="Ravenna" sheetId="8" r:id="rId8"/>
    <sheet name="Reggio nell'Emilia" sheetId="9" r:id="rId9"/>
    <sheet name="Rimini" sheetId="10" r:id="rId10"/>
  </sheets>
  <calcPr calcId="145621"/>
</workbook>
</file>

<file path=xl/calcChain.xml><?xml version="1.0" encoding="utf-8"?>
<calcChain xmlns="http://schemas.openxmlformats.org/spreadsheetml/2006/main">
  <c r="G17" i="10" l="1"/>
  <c r="F17" i="10"/>
  <c r="E17" i="10"/>
  <c r="D17" i="10"/>
  <c r="C17" i="10"/>
  <c r="B17" i="10"/>
  <c r="G5" i="10"/>
  <c r="F5" i="10"/>
  <c r="E5" i="10"/>
  <c r="D5" i="10"/>
  <c r="C5" i="10"/>
  <c r="B5" i="10"/>
  <c r="G17" i="9"/>
  <c r="F17" i="9"/>
  <c r="E17" i="9"/>
  <c r="D17" i="9"/>
  <c r="C17" i="9"/>
  <c r="B17" i="9"/>
  <c r="G5" i="9"/>
  <c r="F5" i="9"/>
  <c r="E5" i="9"/>
  <c r="D5" i="9"/>
  <c r="C5" i="9"/>
  <c r="B5" i="9"/>
  <c r="G17" i="8"/>
  <c r="F17" i="8"/>
  <c r="E17" i="8"/>
  <c r="D17" i="8"/>
  <c r="C17" i="8"/>
  <c r="B17" i="8"/>
  <c r="G5" i="8"/>
  <c r="F5" i="8"/>
  <c r="E5" i="8"/>
  <c r="D5" i="8"/>
  <c r="C5" i="8"/>
  <c r="B5" i="8"/>
  <c r="G17" i="7"/>
  <c r="F17" i="7"/>
  <c r="E17" i="7"/>
  <c r="D17" i="7"/>
  <c r="C17" i="7"/>
  <c r="B17" i="7"/>
  <c r="G5" i="7"/>
  <c r="F5" i="7"/>
  <c r="E5" i="7"/>
  <c r="D5" i="7"/>
  <c r="C5" i="7"/>
  <c r="B5" i="7"/>
  <c r="G17" i="6"/>
  <c r="F17" i="6"/>
  <c r="E17" i="6"/>
  <c r="D17" i="6"/>
  <c r="C17" i="6"/>
  <c r="B17" i="6"/>
  <c r="G5" i="6"/>
  <c r="F5" i="6"/>
  <c r="E5" i="6"/>
  <c r="D5" i="6"/>
  <c r="C5" i="6"/>
  <c r="B5" i="6"/>
  <c r="G17" i="5"/>
  <c r="F17" i="5"/>
  <c r="E17" i="5"/>
  <c r="D17" i="5"/>
  <c r="C17" i="5"/>
  <c r="B17" i="5"/>
  <c r="G5" i="5"/>
  <c r="F5" i="5"/>
  <c r="E5" i="5"/>
  <c r="D5" i="5"/>
  <c r="C5" i="5"/>
  <c r="B5" i="5"/>
  <c r="G17" i="4"/>
  <c r="F17" i="4"/>
  <c r="E17" i="4"/>
  <c r="D17" i="4"/>
  <c r="C17" i="4"/>
  <c r="B17" i="4"/>
  <c r="G5" i="4"/>
  <c r="F5" i="4"/>
  <c r="E5" i="4"/>
  <c r="D5" i="4"/>
  <c r="C5" i="4"/>
  <c r="B5" i="4"/>
  <c r="G17" i="3"/>
  <c r="F17" i="3"/>
  <c r="E17" i="3"/>
  <c r="D17" i="3"/>
  <c r="C17" i="3"/>
  <c r="B17" i="3"/>
  <c r="G5" i="3"/>
  <c r="F5" i="3"/>
  <c r="E5" i="3"/>
  <c r="D5" i="3"/>
  <c r="C5" i="3"/>
  <c r="B5" i="3"/>
  <c r="G17" i="2"/>
  <c r="F17" i="2"/>
  <c r="E17" i="2"/>
  <c r="D17" i="2"/>
  <c r="C17" i="2"/>
  <c r="B17" i="2"/>
  <c r="G5" i="2"/>
  <c r="F5" i="2"/>
  <c r="E5" i="2"/>
  <c r="D5" i="2"/>
  <c r="C5" i="2"/>
  <c r="B5" i="2"/>
  <c r="G17" i="1"/>
  <c r="F17" i="1"/>
  <c r="E17" i="1"/>
  <c r="D17" i="1"/>
  <c r="C17" i="1"/>
  <c r="B17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<sst xmlns="http://schemas.openxmlformats.org/spreadsheetml/2006/main" count="430" uniqueCount="36">
  <si>
    <t>Imprese del comune di Bologna</t>
  </si>
  <si>
    <t>2022 (giugno)</t>
  </si>
  <si>
    <t>CS (*)</t>
  </si>
  <si>
    <t>NCS (*)</t>
  </si>
  <si>
    <t>n. imprese</t>
  </si>
  <si>
    <t>Commercio al dettaglio</t>
  </si>
  <si>
    <t>- esercizi non specializzati</t>
  </si>
  <si>
    <t>- prodotti alimentari, bevande</t>
  </si>
  <si>
    <t>- tabacchi</t>
  </si>
  <si>
    <t>- carburante per autotrazione</t>
  </si>
  <si>
    <t>- app. informatiche e per le telecomunicazioni (ict) in esercizi specializzati</t>
  </si>
  <si>
    <t>- altri prodotti per uso domestico in esercizi specializzati</t>
  </si>
  <si>
    <t>- articoli culturali e ricreativi in esercizi specializzati</t>
  </si>
  <si>
    <t>- altri prodotti in esercizi specializzati</t>
  </si>
  <si>
    <t>- farmacie</t>
  </si>
  <si>
    <t>- commercio al dettaglio ambulante</t>
  </si>
  <si>
    <t>- commercio al dettaglio al di fuori di negozi, banchi e mercati</t>
  </si>
  <si>
    <t>Alberghi, bar, ristoranti</t>
  </si>
  <si>
    <t>- servizi di alloggio</t>
  </si>
  <si>
    <t xml:space="preserve">  -- alberghi</t>
  </si>
  <si>
    <t>-</t>
  </si>
  <si>
    <t xml:space="preserve">  -- altre forme di alloggio</t>
  </si>
  <si>
    <t>- bar, ristoranti</t>
  </si>
  <si>
    <t xml:space="preserve">  -- ristoranti</t>
  </si>
  <si>
    <t xml:space="preserve">  -- bar</t>
  </si>
  <si>
    <t>(*) CS = centro storico; NCS = non centro storico</t>
  </si>
  <si>
    <t>Elaborazioni Ufficio Studi Confcommercio su dati Centro Studi delle Camere di Commercio G. Tagliacarne</t>
  </si>
  <si>
    <t>Imprese del comune di Cesena</t>
  </si>
  <si>
    <t>Imprese del comune di Ferrara</t>
  </si>
  <si>
    <t>Imprese del comune di Forli'</t>
  </si>
  <si>
    <t>Imprese del comune di Modena</t>
  </si>
  <si>
    <t>Imprese del comune di Parma</t>
  </si>
  <si>
    <t>Imprese del comune di Piacenza</t>
  </si>
  <si>
    <t>Imprese del comune di Ravenna</t>
  </si>
  <si>
    <t>Imprese del comune di Reggio nell'Emilia</t>
  </si>
  <si>
    <t>Imprese del comune di Rimini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</si>
</sst>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Border="1"/>
    <xf numFmtId="3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0" fillId="0" borderId="8" xfId="0" applyBorder="1"/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2" fillId="0" borderId="8" xfId="0" applyFont="1" applyBorder="1"/>
    <xf numFmtId="3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0" fillId="0" borderId="8" xfId="0" quotePrefix="1" applyBorder="1"/>
    <xf numFmtId="0" fontId="0" fillId="0" borderId="9" xfId="0" applyBorder="1"/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10" xfId="0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I30" sqref="I30"/>
    </sheetView>
  </sheetViews>
  <sheetFormatPr defaultRowHeight="13.2" x14ac:dyDescent="0.25"/>
  <cols>
    <col min="1" max="1" width="67.33203125" customWidth="1"/>
    <col min="2" max="7" width="10.88671875" customWidth="1"/>
  </cols>
  <sheetData>
    <row r="1" spans="1:7" ht="15.6" x14ac:dyDescent="0.3">
      <c r="A1" s="1" t="s">
        <v>0</v>
      </c>
    </row>
    <row r="2" spans="1:7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7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7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7" x14ac:dyDescent="0.25">
      <c r="A5" s="6" t="s">
        <v>5</v>
      </c>
      <c r="B5" s="7">
        <f t="shared" ref="B5:G5" si="0">+SUM(B6:B16)</f>
        <v>1455</v>
      </c>
      <c r="C5" s="8">
        <f t="shared" si="0"/>
        <v>2623</v>
      </c>
      <c r="D5" s="7">
        <f t="shared" si="0"/>
        <v>1292.6547164916992</v>
      </c>
      <c r="E5" s="8">
        <f t="shared" si="0"/>
        <v>2299.3452758789062</v>
      </c>
      <c r="F5" s="7">
        <f t="shared" si="0"/>
        <v>1199.7667903900146</v>
      </c>
      <c r="G5" s="8">
        <f t="shared" si="0"/>
        <v>2182.4548835754395</v>
      </c>
    </row>
    <row r="6" spans="1:7" x14ac:dyDescent="0.25">
      <c r="A6" s="9" t="s">
        <v>6</v>
      </c>
      <c r="B6" s="10">
        <v>68</v>
      </c>
      <c r="C6" s="11">
        <v>134</v>
      </c>
      <c r="D6" s="10">
        <v>83.790390014648438</v>
      </c>
      <c r="E6" s="11">
        <v>162.20960998535156</v>
      </c>
      <c r="F6" s="10">
        <v>76.2144775390625</v>
      </c>
      <c r="G6" s="11">
        <v>179.53024291992187</v>
      </c>
    </row>
    <row r="7" spans="1:7" x14ac:dyDescent="0.25">
      <c r="A7" s="9" t="s">
        <v>7</v>
      </c>
      <c r="B7" s="10">
        <v>188</v>
      </c>
      <c r="C7" s="11">
        <v>387</v>
      </c>
      <c r="D7" s="10">
        <v>178.4080810546875</v>
      </c>
      <c r="E7" s="11">
        <v>353.5919189453125</v>
      </c>
      <c r="F7" s="10">
        <v>146.51896667480469</v>
      </c>
      <c r="G7" s="11">
        <v>321.8353271484375</v>
      </c>
    </row>
    <row r="8" spans="1:7" x14ac:dyDescent="0.25">
      <c r="A8" s="9" t="s">
        <v>8</v>
      </c>
      <c r="B8" s="10">
        <v>73</v>
      </c>
      <c r="C8" s="11">
        <v>195</v>
      </c>
      <c r="D8" s="10">
        <v>74.809913635253906</v>
      </c>
      <c r="E8" s="11">
        <v>173.19007873535156</v>
      </c>
      <c r="F8" s="10">
        <v>75.180252075195312</v>
      </c>
      <c r="G8" s="11">
        <v>168.71728515625</v>
      </c>
    </row>
    <row r="9" spans="1:7" x14ac:dyDescent="0.25">
      <c r="A9" s="9" t="s">
        <v>9</v>
      </c>
      <c r="B9" s="10">
        <v>9</v>
      </c>
      <c r="C9" s="11">
        <v>88</v>
      </c>
      <c r="D9" s="10">
        <v>4.125</v>
      </c>
      <c r="E9" s="11">
        <v>61.875</v>
      </c>
      <c r="F9" s="10">
        <v>5.3549747467041016</v>
      </c>
      <c r="G9" s="11">
        <v>51.030567169189453</v>
      </c>
    </row>
    <row r="10" spans="1:7" x14ac:dyDescent="0.25">
      <c r="A10" s="9" t="s">
        <v>10</v>
      </c>
      <c r="B10" s="10">
        <v>17</v>
      </c>
      <c r="C10" s="11">
        <v>44</v>
      </c>
      <c r="D10" s="10">
        <v>31.640625</v>
      </c>
      <c r="E10" s="11">
        <v>49.359375</v>
      </c>
      <c r="F10" s="10">
        <v>34.545169830322266</v>
      </c>
      <c r="G10" s="11">
        <v>55.564720153808594</v>
      </c>
    </row>
    <row r="11" spans="1:7" x14ac:dyDescent="0.25">
      <c r="A11" s="9" t="s">
        <v>11</v>
      </c>
      <c r="B11" s="10">
        <v>135</v>
      </c>
      <c r="C11" s="11">
        <v>240</v>
      </c>
      <c r="D11" s="10">
        <v>115.19999694824219</v>
      </c>
      <c r="E11" s="11">
        <v>172.80000305175781</v>
      </c>
      <c r="F11" s="10">
        <v>106.17718505859375</v>
      </c>
      <c r="G11" s="11">
        <v>161.73040771484375</v>
      </c>
    </row>
    <row r="12" spans="1:7" x14ac:dyDescent="0.25">
      <c r="A12" s="9" t="s">
        <v>12</v>
      </c>
      <c r="B12" s="10">
        <v>142</v>
      </c>
      <c r="C12" s="11">
        <v>241</v>
      </c>
      <c r="D12" s="10">
        <v>98.70758056640625</v>
      </c>
      <c r="E12" s="11">
        <v>195.29241943359375</v>
      </c>
      <c r="F12" s="10">
        <v>87.568099975585937</v>
      </c>
      <c r="G12" s="11">
        <v>171.73126220703125</v>
      </c>
    </row>
    <row r="13" spans="1:7" x14ac:dyDescent="0.25">
      <c r="A13" s="9" t="s">
        <v>13</v>
      </c>
      <c r="B13" s="10">
        <v>723</v>
      </c>
      <c r="C13" s="11">
        <v>754</v>
      </c>
      <c r="D13" s="10">
        <v>594.04150390625</v>
      </c>
      <c r="E13" s="11">
        <v>614.95849609375</v>
      </c>
      <c r="F13" s="10">
        <v>552.752685546875</v>
      </c>
      <c r="G13" s="11">
        <v>586.8426513671875</v>
      </c>
    </row>
    <row r="14" spans="1:7" x14ac:dyDescent="0.25">
      <c r="A14" s="9" t="s">
        <v>14</v>
      </c>
      <c r="B14" s="10">
        <v>39</v>
      </c>
      <c r="C14" s="11">
        <v>81</v>
      </c>
      <c r="D14" s="10">
        <v>43.076923370361328</v>
      </c>
      <c r="E14" s="11">
        <v>76.923080444335938</v>
      </c>
      <c r="F14" s="10">
        <v>47.417129516601563</v>
      </c>
      <c r="G14" s="11">
        <v>84.25933837890625</v>
      </c>
    </row>
    <row r="15" spans="1:7" x14ac:dyDescent="0.25">
      <c r="A15" s="9" t="s">
        <v>15</v>
      </c>
      <c r="B15" s="10">
        <v>38</v>
      </c>
      <c r="C15" s="11">
        <v>384</v>
      </c>
      <c r="D15" s="10">
        <v>31.111110687255859</v>
      </c>
      <c r="E15" s="11">
        <v>338.88888549804687</v>
      </c>
      <c r="F15" s="10">
        <v>28.391372680664062</v>
      </c>
      <c r="G15" s="11">
        <v>303.874267578125</v>
      </c>
    </row>
    <row r="16" spans="1:7" x14ac:dyDescent="0.25">
      <c r="A16" s="9" t="s">
        <v>16</v>
      </c>
      <c r="B16" s="10">
        <v>23</v>
      </c>
      <c r="C16" s="11">
        <v>75</v>
      </c>
      <c r="D16" s="10">
        <v>37.74359130859375</v>
      </c>
      <c r="E16" s="11">
        <v>100.25640869140625</v>
      </c>
      <c r="F16" s="10">
        <v>39.646476745605469</v>
      </c>
      <c r="G16" s="11">
        <v>97.338813781738281</v>
      </c>
    </row>
    <row r="17" spans="1:7" x14ac:dyDescent="0.25">
      <c r="A17" s="12" t="s">
        <v>17</v>
      </c>
      <c r="B17" s="13">
        <f t="shared" ref="B17:G17" si="1">+B18+B21</f>
        <v>897</v>
      </c>
      <c r="C17" s="14">
        <f t="shared" si="1"/>
        <v>1371</v>
      </c>
      <c r="D17" s="13">
        <f t="shared" si="1"/>
        <v>1104.4232482910156</v>
      </c>
      <c r="E17" s="14">
        <f t="shared" si="1"/>
        <v>1445.5768127441406</v>
      </c>
      <c r="F17" s="13">
        <f t="shared" si="1"/>
        <v>1087.2171173095703</v>
      </c>
      <c r="G17" s="14">
        <f t="shared" si="1"/>
        <v>1434.6104858398435</v>
      </c>
    </row>
    <row r="18" spans="1:7" x14ac:dyDescent="0.25">
      <c r="A18" s="15" t="s">
        <v>18</v>
      </c>
      <c r="B18" s="10">
        <v>79</v>
      </c>
      <c r="C18" s="11">
        <v>89</v>
      </c>
      <c r="D18" s="10">
        <v>171.86300659179687</v>
      </c>
      <c r="E18" s="11">
        <v>156.13699340820312</v>
      </c>
      <c r="F18" s="10">
        <v>177.15217590332031</v>
      </c>
      <c r="G18" s="11">
        <v>181.44727783203101</v>
      </c>
    </row>
    <row r="19" spans="1:7" x14ac:dyDescent="0.25">
      <c r="A19" s="9" t="s">
        <v>19</v>
      </c>
      <c r="B19" s="10" t="s">
        <v>20</v>
      </c>
      <c r="C19" s="11" t="s">
        <v>20</v>
      </c>
      <c r="D19" s="10">
        <v>45.035293579101563</v>
      </c>
      <c r="E19" s="11">
        <v>41.964706420898438</v>
      </c>
      <c r="F19" s="10">
        <v>48.231224060058594</v>
      </c>
      <c r="G19" s="11">
        <v>46.262603759765625</v>
      </c>
    </row>
    <row r="20" spans="1:7" x14ac:dyDescent="0.25">
      <c r="A20" s="9" t="s">
        <v>21</v>
      </c>
      <c r="B20" s="10" t="s">
        <v>20</v>
      </c>
      <c r="C20" s="11" t="s">
        <v>20</v>
      </c>
      <c r="D20" s="10">
        <v>126.82772064208984</v>
      </c>
      <c r="E20" s="11">
        <v>114.17227935791016</v>
      </c>
      <c r="F20" s="10">
        <v>128.92094421386719</v>
      </c>
      <c r="G20" s="11">
        <v>135.38467407226562</v>
      </c>
    </row>
    <row r="21" spans="1:7" x14ac:dyDescent="0.25">
      <c r="A21" s="9" t="s">
        <v>22</v>
      </c>
      <c r="B21" s="10">
        <v>818</v>
      </c>
      <c r="C21" s="11">
        <v>1282</v>
      </c>
      <c r="D21" s="10">
        <v>932.56024169921875</v>
      </c>
      <c r="E21" s="11">
        <v>1289.4398193359375</v>
      </c>
      <c r="F21" s="10">
        <v>910.06494140625</v>
      </c>
      <c r="G21" s="11">
        <v>1253.1632080078125</v>
      </c>
    </row>
    <row r="22" spans="1:7" x14ac:dyDescent="0.25">
      <c r="A22" s="9" t="s">
        <v>23</v>
      </c>
      <c r="B22" s="10" t="s">
        <v>20</v>
      </c>
      <c r="C22" s="11" t="s">
        <v>20</v>
      </c>
      <c r="D22" s="10">
        <v>508.69580078125</v>
      </c>
      <c r="E22" s="11">
        <v>689.30419921875</v>
      </c>
      <c r="F22" s="10">
        <v>514.69488525390625</v>
      </c>
      <c r="G22" s="11">
        <v>711.35479736328125</v>
      </c>
    </row>
    <row r="23" spans="1:7" x14ac:dyDescent="0.25">
      <c r="A23" s="16" t="s">
        <v>24</v>
      </c>
      <c r="B23" s="17" t="s">
        <v>20</v>
      </c>
      <c r="C23" s="18" t="s">
        <v>20</v>
      </c>
      <c r="D23" s="17">
        <v>423.86441040039062</v>
      </c>
      <c r="E23" s="18">
        <v>600.13555908203125</v>
      </c>
      <c r="F23" s="17">
        <v>395.37005615234375</v>
      </c>
      <c r="G23" s="18">
        <v>541.80841064453125</v>
      </c>
    </row>
    <row r="24" spans="1:7" x14ac:dyDescent="0.25">
      <c r="A24" t="s">
        <v>25</v>
      </c>
    </row>
    <row r="25" spans="1:7" x14ac:dyDescent="0.25">
      <c r="A25" t="s">
        <v>26</v>
      </c>
    </row>
    <row r="28" spans="1:7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D21" sqref="D21"/>
    </sheetView>
  </sheetViews>
  <sheetFormatPr defaultRowHeight="13.2" x14ac:dyDescent="0.25"/>
  <cols>
    <col min="1" max="1" width="67.33203125" customWidth="1"/>
    <col min="2" max="7" width="10.88671875" customWidth="1"/>
  </cols>
  <sheetData>
    <row r="1" spans="1:7" ht="15.6" x14ac:dyDescent="0.3">
      <c r="A1" s="1" t="s">
        <v>35</v>
      </c>
    </row>
    <row r="2" spans="1:7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7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7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7" x14ac:dyDescent="0.25">
      <c r="A5" s="6" t="s">
        <v>5</v>
      </c>
      <c r="B5" s="7">
        <f t="shared" ref="B5:G5" si="0">+SUM(B6:B16)</f>
        <v>811</v>
      </c>
      <c r="C5" s="8">
        <f t="shared" si="0"/>
        <v>1309</v>
      </c>
      <c r="D5" s="7">
        <f t="shared" si="0"/>
        <v>716.47723388671875</v>
      </c>
      <c r="E5" s="8">
        <f t="shared" si="0"/>
        <v>1190.5227661132812</v>
      </c>
      <c r="F5" s="7">
        <f t="shared" si="0"/>
        <v>696.73362612724304</v>
      </c>
      <c r="G5" s="8">
        <f t="shared" si="0"/>
        <v>1142.5929927825928</v>
      </c>
    </row>
    <row r="6" spans="1:7" x14ac:dyDescent="0.25">
      <c r="A6" s="9" t="s">
        <v>6</v>
      </c>
      <c r="B6" s="10">
        <v>42</v>
      </c>
      <c r="C6" s="11">
        <v>83</v>
      </c>
      <c r="D6" s="10">
        <v>44</v>
      </c>
      <c r="E6" s="11">
        <v>86</v>
      </c>
      <c r="F6" s="10">
        <v>42.464344024658203</v>
      </c>
      <c r="G6" s="11">
        <v>85.88653564453125</v>
      </c>
    </row>
    <row r="7" spans="1:7" x14ac:dyDescent="0.25">
      <c r="A7" s="9" t="s">
        <v>7</v>
      </c>
      <c r="B7" s="10">
        <v>92</v>
      </c>
      <c r="C7" s="11">
        <v>133</v>
      </c>
      <c r="D7" s="10">
        <v>77</v>
      </c>
      <c r="E7" s="11">
        <v>142</v>
      </c>
      <c r="F7" s="10">
        <v>81.948822021484375</v>
      </c>
      <c r="G7" s="11">
        <v>138.91325378417969</v>
      </c>
    </row>
    <row r="8" spans="1:7" x14ac:dyDescent="0.25">
      <c r="A8" s="9" t="s">
        <v>8</v>
      </c>
      <c r="B8" s="10">
        <v>40</v>
      </c>
      <c r="C8" s="11">
        <v>78</v>
      </c>
      <c r="D8" s="10">
        <v>37</v>
      </c>
      <c r="E8" s="11">
        <v>75</v>
      </c>
      <c r="F8" s="10">
        <v>38.256275177001953</v>
      </c>
      <c r="G8" s="11">
        <v>81.682319641113281</v>
      </c>
    </row>
    <row r="9" spans="1:7" x14ac:dyDescent="0.25">
      <c r="A9" s="9" t="s">
        <v>9</v>
      </c>
      <c r="B9" s="10">
        <v>12</v>
      </c>
      <c r="C9" s="11">
        <v>35</v>
      </c>
      <c r="D9" s="10">
        <v>6</v>
      </c>
      <c r="E9" s="11">
        <v>24</v>
      </c>
      <c r="F9" s="10">
        <v>3.8857142925262451</v>
      </c>
      <c r="G9" s="11">
        <v>24.285715103149414</v>
      </c>
    </row>
    <row r="10" spans="1:7" x14ac:dyDescent="0.25">
      <c r="A10" s="9" t="s">
        <v>10</v>
      </c>
      <c r="B10" s="10">
        <v>13</v>
      </c>
      <c r="C10" s="11">
        <v>21</v>
      </c>
      <c r="D10" s="10">
        <v>14</v>
      </c>
      <c r="E10" s="11">
        <v>27</v>
      </c>
      <c r="F10" s="10">
        <v>15</v>
      </c>
      <c r="G10" s="11">
        <v>19</v>
      </c>
    </row>
    <row r="11" spans="1:7" x14ac:dyDescent="0.25">
      <c r="A11" s="9" t="s">
        <v>11</v>
      </c>
      <c r="B11" s="10">
        <v>48</v>
      </c>
      <c r="C11" s="11">
        <v>111</v>
      </c>
      <c r="D11" s="10">
        <v>34</v>
      </c>
      <c r="E11" s="11">
        <v>94</v>
      </c>
      <c r="F11" s="10">
        <v>30.947620391845703</v>
      </c>
      <c r="G11" s="11">
        <v>98.052375793457031</v>
      </c>
    </row>
    <row r="12" spans="1:7" x14ac:dyDescent="0.25">
      <c r="A12" s="9" t="s">
        <v>12</v>
      </c>
      <c r="B12" s="10">
        <v>58</v>
      </c>
      <c r="C12" s="11">
        <v>106</v>
      </c>
      <c r="D12" s="10">
        <v>50</v>
      </c>
      <c r="E12" s="11">
        <v>83</v>
      </c>
      <c r="F12" s="10">
        <v>53.130149841308594</v>
      </c>
      <c r="G12" s="11">
        <v>66.904632568359375</v>
      </c>
    </row>
    <row r="13" spans="1:7" x14ac:dyDescent="0.25">
      <c r="A13" s="9" t="s">
        <v>13</v>
      </c>
      <c r="B13" s="10">
        <v>384</v>
      </c>
      <c r="C13" s="11">
        <v>413</v>
      </c>
      <c r="D13" s="10">
        <v>304.47723388671875</v>
      </c>
      <c r="E13" s="11">
        <v>333.52276611328125</v>
      </c>
      <c r="F13" s="10">
        <v>285.650634765625</v>
      </c>
      <c r="G13" s="11">
        <v>309.9312744140625</v>
      </c>
    </row>
    <row r="14" spans="1:7" x14ac:dyDescent="0.25">
      <c r="A14" s="9" t="s">
        <v>14</v>
      </c>
      <c r="B14" s="10">
        <v>14</v>
      </c>
      <c r="C14" s="11">
        <v>26</v>
      </c>
      <c r="D14" s="10">
        <v>15</v>
      </c>
      <c r="E14" s="11">
        <v>35</v>
      </c>
      <c r="F14" s="10">
        <v>18.907562255859375</v>
      </c>
      <c r="G14" s="11">
        <v>34.033615112304688</v>
      </c>
    </row>
    <row r="15" spans="1:7" x14ac:dyDescent="0.25">
      <c r="A15" s="9" t="s">
        <v>15</v>
      </c>
      <c r="B15" s="10">
        <v>96</v>
      </c>
      <c r="C15" s="11">
        <v>261</v>
      </c>
      <c r="D15" s="10">
        <v>113</v>
      </c>
      <c r="E15" s="11">
        <v>232</v>
      </c>
      <c r="F15" s="10">
        <v>106.69872283935547</v>
      </c>
      <c r="G15" s="11">
        <v>222.56794738769531</v>
      </c>
    </row>
    <row r="16" spans="1:7" x14ac:dyDescent="0.25">
      <c r="A16" s="9" t="s">
        <v>16</v>
      </c>
      <c r="B16" s="10">
        <v>12</v>
      </c>
      <c r="C16" s="11">
        <v>42</v>
      </c>
      <c r="D16" s="10">
        <v>22</v>
      </c>
      <c r="E16" s="11">
        <v>59</v>
      </c>
      <c r="F16" s="10">
        <v>19.843780517578125</v>
      </c>
      <c r="G16" s="11">
        <v>61.335323333740234</v>
      </c>
    </row>
    <row r="17" spans="1:7" x14ac:dyDescent="0.25">
      <c r="A17" s="12" t="s">
        <v>17</v>
      </c>
      <c r="B17" s="13">
        <f t="shared" ref="B17:G17" si="1">+B18+B21</f>
        <v>653</v>
      </c>
      <c r="C17" s="14">
        <f t="shared" si="1"/>
        <v>1410</v>
      </c>
      <c r="D17" s="13">
        <f t="shared" si="1"/>
        <v>625.33139038085937</v>
      </c>
      <c r="E17" s="14">
        <f t="shared" si="1"/>
        <v>1380.6686401367187</v>
      </c>
      <c r="F17" s="13">
        <f t="shared" si="1"/>
        <v>634.51290893554687</v>
      </c>
      <c r="G17" s="14">
        <f t="shared" si="1"/>
        <v>1305.8423217773434</v>
      </c>
    </row>
    <row r="18" spans="1:7" x14ac:dyDescent="0.25">
      <c r="A18" s="15" t="s">
        <v>18</v>
      </c>
      <c r="B18" s="10">
        <v>315</v>
      </c>
      <c r="C18" s="11">
        <v>739</v>
      </c>
      <c r="D18" s="10">
        <v>286</v>
      </c>
      <c r="E18" s="11">
        <v>696</v>
      </c>
      <c r="F18" s="10">
        <v>284.0302734375</v>
      </c>
      <c r="G18" s="11">
        <v>663.3968505859375</v>
      </c>
    </row>
    <row r="19" spans="1:7" x14ac:dyDescent="0.25">
      <c r="A19" s="9" t="s">
        <v>19</v>
      </c>
      <c r="B19" s="10" t="s">
        <v>20</v>
      </c>
      <c r="C19" s="11" t="s">
        <v>20</v>
      </c>
      <c r="D19" s="10">
        <v>245</v>
      </c>
      <c r="E19" s="11">
        <v>622</v>
      </c>
      <c r="F19" s="10">
        <v>244.76612854003906</v>
      </c>
      <c r="G19" s="11">
        <v>589.21881103515625</v>
      </c>
    </row>
    <row r="20" spans="1:7" x14ac:dyDescent="0.25">
      <c r="A20" s="9" t="s">
        <v>21</v>
      </c>
      <c r="B20" s="10" t="s">
        <v>20</v>
      </c>
      <c r="C20" s="11" t="s">
        <v>20</v>
      </c>
      <c r="D20" s="10">
        <v>41</v>
      </c>
      <c r="E20" s="11">
        <v>74</v>
      </c>
      <c r="F20" s="10">
        <v>39.264129638671875</v>
      </c>
      <c r="G20" s="11">
        <v>74.178047180175781</v>
      </c>
    </row>
    <row r="21" spans="1:7" x14ac:dyDescent="0.25">
      <c r="A21" s="9" t="s">
        <v>22</v>
      </c>
      <c r="B21" s="10">
        <v>338</v>
      </c>
      <c r="C21" s="11">
        <v>671</v>
      </c>
      <c r="D21" s="10">
        <v>339.33139038085937</v>
      </c>
      <c r="E21" s="11">
        <v>684.66864013671875</v>
      </c>
      <c r="F21" s="10">
        <v>350.48263549804687</v>
      </c>
      <c r="G21" s="11">
        <v>642.445471191406</v>
      </c>
    </row>
    <row r="22" spans="1:7" x14ac:dyDescent="0.25">
      <c r="A22" s="9" t="s">
        <v>23</v>
      </c>
      <c r="B22" s="10" t="s">
        <v>20</v>
      </c>
      <c r="C22" s="11" t="s">
        <v>20</v>
      </c>
      <c r="D22" s="10">
        <v>181</v>
      </c>
      <c r="E22" s="11">
        <v>402</v>
      </c>
      <c r="F22" s="10">
        <v>206.18478393554687</v>
      </c>
      <c r="G22" s="11">
        <v>398.49325561523437</v>
      </c>
    </row>
    <row r="23" spans="1:7" x14ac:dyDescent="0.25">
      <c r="A23" s="16" t="s">
        <v>24</v>
      </c>
      <c r="B23" s="17" t="s">
        <v>20</v>
      </c>
      <c r="C23" s="18" t="s">
        <v>20</v>
      </c>
      <c r="D23" s="17">
        <v>158.33137512207031</v>
      </c>
      <c r="E23" s="18">
        <v>282.66860961914062</v>
      </c>
      <c r="F23" s="17">
        <v>144.29786682128906</v>
      </c>
      <c r="G23" s="18">
        <v>244.05221557617187</v>
      </c>
    </row>
    <row r="24" spans="1:7" x14ac:dyDescent="0.25">
      <c r="A24" t="s">
        <v>25</v>
      </c>
    </row>
    <row r="25" spans="1:7" x14ac:dyDescent="0.25">
      <c r="A25" t="s">
        <v>26</v>
      </c>
    </row>
    <row r="28" spans="1:7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A25" sqref="A25"/>
    </sheetView>
  </sheetViews>
  <sheetFormatPr defaultRowHeight="13.2" x14ac:dyDescent="0.25"/>
  <cols>
    <col min="1" max="1" width="67.33203125" customWidth="1"/>
    <col min="2" max="7" width="10.88671875" customWidth="1"/>
  </cols>
  <sheetData>
    <row r="1" spans="1:7" ht="15.6" x14ac:dyDescent="0.3">
      <c r="A1" s="1" t="s">
        <v>27</v>
      </c>
    </row>
    <row r="2" spans="1:7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7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7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7" x14ac:dyDescent="0.25">
      <c r="A5" s="6" t="s">
        <v>5</v>
      </c>
      <c r="B5" s="7">
        <f t="shared" ref="B5:G5" si="0">+SUM(B6:B16)</f>
        <v>656</v>
      </c>
      <c r="C5" s="8">
        <f t="shared" si="0"/>
        <v>378</v>
      </c>
      <c r="D5" s="7">
        <f t="shared" si="0"/>
        <v>534</v>
      </c>
      <c r="E5" s="8">
        <f t="shared" si="0"/>
        <v>313</v>
      </c>
      <c r="F5" s="7">
        <f t="shared" si="0"/>
        <v>536.90124273300171</v>
      </c>
      <c r="G5" s="8">
        <f t="shared" si="0"/>
        <v>305.55704069137573</v>
      </c>
    </row>
    <row r="6" spans="1:7" x14ac:dyDescent="0.25">
      <c r="A6" s="9" t="s">
        <v>6</v>
      </c>
      <c r="B6" s="10">
        <v>34</v>
      </c>
      <c r="C6" s="11">
        <v>23</v>
      </c>
      <c r="D6" s="10">
        <v>38</v>
      </c>
      <c r="E6" s="11">
        <v>16</v>
      </c>
      <c r="F6" s="10">
        <v>37</v>
      </c>
      <c r="G6" s="11">
        <v>15</v>
      </c>
    </row>
    <row r="7" spans="1:7" x14ac:dyDescent="0.25">
      <c r="A7" s="9" t="s">
        <v>7</v>
      </c>
      <c r="B7" s="10">
        <v>43</v>
      </c>
      <c r="C7" s="11">
        <v>23</v>
      </c>
      <c r="D7" s="10">
        <v>38</v>
      </c>
      <c r="E7" s="11">
        <v>25</v>
      </c>
      <c r="F7" s="10">
        <v>39.456504821777344</v>
      </c>
      <c r="G7" s="11">
        <v>21.634403228759766</v>
      </c>
    </row>
    <row r="8" spans="1:7" x14ac:dyDescent="0.25">
      <c r="A8" s="9" t="s">
        <v>8</v>
      </c>
      <c r="B8" s="10">
        <v>36</v>
      </c>
      <c r="C8" s="11">
        <v>26</v>
      </c>
      <c r="D8" s="10">
        <v>36</v>
      </c>
      <c r="E8" s="11">
        <v>20</v>
      </c>
      <c r="F8" s="10">
        <v>36.418781280517578</v>
      </c>
      <c r="G8" s="11">
        <v>22.628837585449219</v>
      </c>
    </row>
    <row r="9" spans="1:7" x14ac:dyDescent="0.25">
      <c r="A9" s="9" t="s">
        <v>9</v>
      </c>
      <c r="B9" s="10">
        <v>13</v>
      </c>
      <c r="C9" s="11">
        <v>19</v>
      </c>
      <c r="D9" s="10">
        <v>8</v>
      </c>
      <c r="E9" s="11">
        <v>9</v>
      </c>
      <c r="F9" s="10">
        <v>7.8000001907348633</v>
      </c>
      <c r="G9" s="11">
        <v>6.0666666030883789</v>
      </c>
    </row>
    <row r="10" spans="1:7" x14ac:dyDescent="0.25">
      <c r="A10" s="9" t="s">
        <v>10</v>
      </c>
      <c r="B10" s="10">
        <v>7</v>
      </c>
      <c r="C10" s="11">
        <v>4</v>
      </c>
      <c r="D10" s="10">
        <v>7</v>
      </c>
      <c r="E10" s="11">
        <v>3</v>
      </c>
      <c r="F10" s="10">
        <v>6.346153736114502</v>
      </c>
      <c r="G10" s="11">
        <v>2.115384578704834</v>
      </c>
    </row>
    <row r="11" spans="1:7" x14ac:dyDescent="0.25">
      <c r="A11" s="9" t="s">
        <v>11</v>
      </c>
      <c r="B11" s="10">
        <v>64</v>
      </c>
      <c r="C11" s="11">
        <v>44</v>
      </c>
      <c r="D11" s="10">
        <v>56</v>
      </c>
      <c r="E11" s="11">
        <v>41</v>
      </c>
      <c r="F11" s="10">
        <v>55.856029510498047</v>
      </c>
      <c r="G11" s="11">
        <v>37.299312591552734</v>
      </c>
    </row>
    <row r="12" spans="1:7" x14ac:dyDescent="0.25">
      <c r="A12" s="9" t="s">
        <v>12</v>
      </c>
      <c r="B12" s="10">
        <v>65</v>
      </c>
      <c r="C12" s="11">
        <v>29</v>
      </c>
      <c r="D12" s="10">
        <v>50</v>
      </c>
      <c r="E12" s="11">
        <v>20</v>
      </c>
      <c r="F12" s="10">
        <v>43.294384002685547</v>
      </c>
      <c r="G12" s="11">
        <v>21.166143417358398</v>
      </c>
    </row>
    <row r="13" spans="1:7" x14ac:dyDescent="0.25">
      <c r="A13" s="9" t="s">
        <v>13</v>
      </c>
      <c r="B13" s="10">
        <v>265</v>
      </c>
      <c r="C13" s="11">
        <v>88</v>
      </c>
      <c r="D13" s="10">
        <v>202</v>
      </c>
      <c r="E13" s="11">
        <v>70</v>
      </c>
      <c r="F13" s="10">
        <v>191.73321533203125</v>
      </c>
      <c r="G13" s="11">
        <v>70.432609558105469</v>
      </c>
    </row>
    <row r="14" spans="1:7" x14ac:dyDescent="0.25">
      <c r="A14" s="9" t="s">
        <v>14</v>
      </c>
      <c r="B14" s="10">
        <v>14</v>
      </c>
      <c r="C14" s="11">
        <v>7</v>
      </c>
      <c r="D14" s="10">
        <v>15</v>
      </c>
      <c r="E14" s="11">
        <v>14</v>
      </c>
      <c r="F14" s="10">
        <v>16.392856597900391</v>
      </c>
      <c r="G14" s="11">
        <v>14.20714282989502</v>
      </c>
    </row>
    <row r="15" spans="1:7" x14ac:dyDescent="0.25">
      <c r="A15" s="9" t="s">
        <v>15</v>
      </c>
      <c r="B15" s="10">
        <v>100</v>
      </c>
      <c r="C15" s="11">
        <v>103</v>
      </c>
      <c r="D15" s="10">
        <v>58</v>
      </c>
      <c r="E15" s="11">
        <v>65</v>
      </c>
      <c r="F15" s="10">
        <v>65.390625</v>
      </c>
      <c r="G15" s="11">
        <v>66.381393432617188</v>
      </c>
    </row>
    <row r="16" spans="1:7" x14ac:dyDescent="0.25">
      <c r="A16" s="9" t="s">
        <v>16</v>
      </c>
      <c r="B16" s="10">
        <v>15</v>
      </c>
      <c r="C16" s="11">
        <v>12</v>
      </c>
      <c r="D16" s="10">
        <v>26</v>
      </c>
      <c r="E16" s="11">
        <v>30</v>
      </c>
      <c r="F16" s="10">
        <v>37.212692260742188</v>
      </c>
      <c r="G16" s="11">
        <v>28.625146865844727</v>
      </c>
    </row>
    <row r="17" spans="1:7" x14ac:dyDescent="0.25">
      <c r="A17" s="12" t="s">
        <v>17</v>
      </c>
      <c r="B17" s="13">
        <f t="shared" ref="B17:G17" si="1">+B18+B21</f>
        <v>263</v>
      </c>
      <c r="C17" s="14">
        <f t="shared" si="1"/>
        <v>167</v>
      </c>
      <c r="D17" s="13">
        <f t="shared" si="1"/>
        <v>273</v>
      </c>
      <c r="E17" s="14">
        <f t="shared" si="1"/>
        <v>184</v>
      </c>
      <c r="F17" s="13">
        <f t="shared" si="1"/>
        <v>281.21479415893555</v>
      </c>
      <c r="G17" s="14">
        <f t="shared" si="1"/>
        <v>181.25129127502441</v>
      </c>
    </row>
    <row r="18" spans="1:7" x14ac:dyDescent="0.25">
      <c r="A18" s="15" t="s">
        <v>18</v>
      </c>
      <c r="B18" s="10">
        <v>17</v>
      </c>
      <c r="C18" s="11">
        <v>13</v>
      </c>
      <c r="D18" s="10">
        <v>17</v>
      </c>
      <c r="E18" s="11">
        <v>15</v>
      </c>
      <c r="F18" s="10">
        <v>19.886363983154297</v>
      </c>
      <c r="G18" s="11">
        <v>11.931818008422852</v>
      </c>
    </row>
    <row r="19" spans="1:7" x14ac:dyDescent="0.25">
      <c r="A19" s="9" t="s">
        <v>19</v>
      </c>
      <c r="B19" s="10" t="s">
        <v>20</v>
      </c>
      <c r="C19" s="11" t="s">
        <v>20</v>
      </c>
      <c r="D19" s="10">
        <v>8</v>
      </c>
      <c r="E19" s="11">
        <v>10</v>
      </c>
      <c r="F19" s="10">
        <v>8</v>
      </c>
      <c r="G19" s="11">
        <v>6</v>
      </c>
    </row>
    <row r="20" spans="1:7" x14ac:dyDescent="0.25">
      <c r="A20" s="9" t="s">
        <v>21</v>
      </c>
      <c r="B20" s="10" t="s">
        <v>20</v>
      </c>
      <c r="C20" s="11" t="s">
        <v>20</v>
      </c>
      <c r="D20" s="10">
        <v>9</v>
      </c>
      <c r="E20" s="11">
        <v>5</v>
      </c>
      <c r="F20" s="10">
        <v>11.886363983154297</v>
      </c>
      <c r="G20" s="11">
        <v>5.9318180084228516</v>
      </c>
    </row>
    <row r="21" spans="1:7" x14ac:dyDescent="0.25">
      <c r="A21" s="9" t="s">
        <v>22</v>
      </c>
      <c r="B21" s="10">
        <v>246</v>
      </c>
      <c r="C21" s="11">
        <v>154</v>
      </c>
      <c r="D21" s="10">
        <v>256</v>
      </c>
      <c r="E21" s="11">
        <v>169</v>
      </c>
      <c r="F21" s="10">
        <v>261.32843017578125</v>
      </c>
      <c r="G21" s="11">
        <v>169.31947326660156</v>
      </c>
    </row>
    <row r="22" spans="1:7" x14ac:dyDescent="0.25">
      <c r="A22" s="9" t="s">
        <v>23</v>
      </c>
      <c r="B22" s="10" t="s">
        <v>20</v>
      </c>
      <c r="C22" s="11" t="s">
        <v>20</v>
      </c>
      <c r="D22" s="10">
        <v>150</v>
      </c>
      <c r="E22" s="11">
        <v>94</v>
      </c>
      <c r="F22" s="10">
        <v>159.24122619628906</v>
      </c>
      <c r="G22" s="11">
        <v>91.995414733886719</v>
      </c>
    </row>
    <row r="23" spans="1:7" x14ac:dyDescent="0.25">
      <c r="A23" s="16" t="s">
        <v>24</v>
      </c>
      <c r="B23" s="17" t="s">
        <v>20</v>
      </c>
      <c r="C23" s="18" t="s">
        <v>20</v>
      </c>
      <c r="D23" s="17">
        <v>106</v>
      </c>
      <c r="E23" s="18">
        <v>75</v>
      </c>
      <c r="F23" s="17">
        <v>102.08721160888672</v>
      </c>
      <c r="G23" s="18">
        <v>77.324058532714844</v>
      </c>
    </row>
    <row r="24" spans="1:7" x14ac:dyDescent="0.25">
      <c r="A24" t="s">
        <v>25</v>
      </c>
    </row>
    <row r="25" spans="1:7" x14ac:dyDescent="0.25">
      <c r="A25" t="s">
        <v>26</v>
      </c>
    </row>
    <row r="28" spans="1:7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G24" sqref="G24"/>
    </sheetView>
  </sheetViews>
  <sheetFormatPr defaultRowHeight="13.2" x14ac:dyDescent="0.25"/>
  <cols>
    <col min="1" max="1" width="67.33203125" customWidth="1"/>
    <col min="2" max="7" width="10.88671875" customWidth="1"/>
  </cols>
  <sheetData>
    <row r="1" spans="1:7" ht="15.6" x14ac:dyDescent="0.3">
      <c r="A1" s="1" t="s">
        <v>28</v>
      </c>
    </row>
    <row r="2" spans="1:7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7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7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7" x14ac:dyDescent="0.25">
      <c r="A5" s="6" t="s">
        <v>5</v>
      </c>
      <c r="B5" s="7">
        <f t="shared" ref="B5:G5" si="0">+SUM(B6:B16)</f>
        <v>572</v>
      </c>
      <c r="C5" s="8">
        <f t="shared" si="0"/>
        <v>661</v>
      </c>
      <c r="D5" s="7">
        <f t="shared" si="0"/>
        <v>512.90113353729248</v>
      </c>
      <c r="E5" s="8">
        <f t="shared" si="0"/>
        <v>595.0988621711731</v>
      </c>
      <c r="F5" s="7">
        <f t="shared" si="0"/>
        <v>450.65445709228516</v>
      </c>
      <c r="G5" s="8">
        <f t="shared" si="0"/>
        <v>577.20551490783691</v>
      </c>
    </row>
    <row r="6" spans="1:7" x14ac:dyDescent="0.25">
      <c r="A6" s="9" t="s">
        <v>6</v>
      </c>
      <c r="B6" s="10">
        <v>33</v>
      </c>
      <c r="C6" s="11">
        <v>50</v>
      </c>
      <c r="D6" s="10">
        <v>27.870967864990234</v>
      </c>
      <c r="E6" s="11">
        <v>36.129032135009766</v>
      </c>
      <c r="F6" s="10">
        <v>28.197580337524414</v>
      </c>
      <c r="G6" s="11">
        <v>34.802417755126953</v>
      </c>
    </row>
    <row r="7" spans="1:7" x14ac:dyDescent="0.25">
      <c r="A7" s="9" t="s">
        <v>7</v>
      </c>
      <c r="B7" s="10">
        <v>61</v>
      </c>
      <c r="C7" s="11">
        <v>67</v>
      </c>
      <c r="D7" s="10">
        <v>72.302635192871094</v>
      </c>
      <c r="E7" s="11">
        <v>84.697364807128906</v>
      </c>
      <c r="F7" s="10">
        <v>58.17822265625</v>
      </c>
      <c r="G7" s="11">
        <v>83.227180480957031</v>
      </c>
    </row>
    <row r="8" spans="1:7" x14ac:dyDescent="0.25">
      <c r="A8" s="9" t="s">
        <v>8</v>
      </c>
      <c r="B8" s="10">
        <v>32</v>
      </c>
      <c r="C8" s="11">
        <v>61</v>
      </c>
      <c r="D8" s="10">
        <v>31.344444274902344</v>
      </c>
      <c r="E8" s="11">
        <v>59.655555725097656</v>
      </c>
      <c r="F8" s="10">
        <v>30.039775848388672</v>
      </c>
      <c r="G8" s="11">
        <v>55.960224151611328</v>
      </c>
    </row>
    <row r="9" spans="1:7" x14ac:dyDescent="0.25">
      <c r="A9" s="9" t="s">
        <v>9</v>
      </c>
      <c r="B9" s="10">
        <v>0</v>
      </c>
      <c r="C9" s="11">
        <v>41</v>
      </c>
      <c r="D9" s="10">
        <v>0</v>
      </c>
      <c r="E9" s="11">
        <v>26</v>
      </c>
      <c r="F9" s="10">
        <v>0</v>
      </c>
      <c r="G9" s="11">
        <v>22.222221374511719</v>
      </c>
    </row>
    <row r="10" spans="1:7" x14ac:dyDescent="0.25">
      <c r="A10" s="9" t="s">
        <v>10</v>
      </c>
      <c r="B10" s="10">
        <v>8</v>
      </c>
      <c r="C10" s="11">
        <v>3</v>
      </c>
      <c r="D10" s="10">
        <v>11.076923370361328</v>
      </c>
      <c r="E10" s="11">
        <v>6.9230771064758301</v>
      </c>
      <c r="F10" s="10">
        <v>10</v>
      </c>
      <c r="G10" s="11">
        <v>12</v>
      </c>
    </row>
    <row r="11" spans="1:7" x14ac:dyDescent="0.25">
      <c r="A11" s="9" t="s">
        <v>11</v>
      </c>
      <c r="B11" s="10">
        <v>59</v>
      </c>
      <c r="C11" s="11">
        <v>63</v>
      </c>
      <c r="D11" s="10">
        <v>37.1875</v>
      </c>
      <c r="E11" s="11">
        <v>64.8125</v>
      </c>
      <c r="F11" s="10">
        <v>31.659944534301758</v>
      </c>
      <c r="G11" s="11">
        <v>57.392684936523438</v>
      </c>
    </row>
    <row r="12" spans="1:7" x14ac:dyDescent="0.25">
      <c r="A12" s="9" t="s">
        <v>12</v>
      </c>
      <c r="B12" s="10">
        <v>75</v>
      </c>
      <c r="C12" s="11">
        <v>70</v>
      </c>
      <c r="D12" s="10">
        <v>54.039215087890625</v>
      </c>
      <c r="E12" s="11">
        <v>51.960784912109375</v>
      </c>
      <c r="F12" s="10">
        <v>45.497589111328125</v>
      </c>
      <c r="G12" s="11">
        <v>57.185745239257813</v>
      </c>
    </row>
    <row r="13" spans="1:7" x14ac:dyDescent="0.25">
      <c r="A13" s="9" t="s">
        <v>13</v>
      </c>
      <c r="B13" s="10">
        <v>268</v>
      </c>
      <c r="C13" s="11">
        <v>151</v>
      </c>
      <c r="D13" s="10">
        <v>235.21427917480469</v>
      </c>
      <c r="E13" s="11">
        <v>120.78571319580078</v>
      </c>
      <c r="F13" s="10">
        <v>211.94294738769531</v>
      </c>
      <c r="G13" s="11">
        <v>125.12279510498047</v>
      </c>
    </row>
    <row r="14" spans="1:7" x14ac:dyDescent="0.25">
      <c r="A14" s="9" t="s">
        <v>14</v>
      </c>
      <c r="B14" s="10">
        <v>17</v>
      </c>
      <c r="C14" s="11">
        <v>23</v>
      </c>
      <c r="D14" s="10">
        <v>16</v>
      </c>
      <c r="E14" s="11">
        <v>28</v>
      </c>
      <c r="F14" s="10">
        <v>17.234043121337891</v>
      </c>
      <c r="G14" s="11">
        <v>27.765956878662109</v>
      </c>
    </row>
    <row r="15" spans="1:7" x14ac:dyDescent="0.25">
      <c r="A15" s="9" t="s">
        <v>15</v>
      </c>
      <c r="B15" s="10">
        <v>11</v>
      </c>
      <c r="C15" s="11">
        <v>97</v>
      </c>
      <c r="D15" s="10">
        <v>11.865168571472168</v>
      </c>
      <c r="E15" s="11">
        <v>84.134834289550781</v>
      </c>
      <c r="F15" s="10">
        <v>1.5946121215820313</v>
      </c>
      <c r="G15" s="11">
        <v>71.30194091796875</v>
      </c>
    </row>
    <row r="16" spans="1:7" x14ac:dyDescent="0.25">
      <c r="A16" s="9" t="s">
        <v>16</v>
      </c>
      <c r="B16" s="10">
        <v>8</v>
      </c>
      <c r="C16" s="11">
        <v>35</v>
      </c>
      <c r="D16" s="10">
        <v>16</v>
      </c>
      <c r="E16" s="11">
        <v>32</v>
      </c>
      <c r="F16" s="10">
        <v>16.309741973876953</v>
      </c>
      <c r="G16" s="11">
        <v>30.224348068237305</v>
      </c>
    </row>
    <row r="17" spans="1:7" x14ac:dyDescent="0.25">
      <c r="A17" s="12" t="s">
        <v>17</v>
      </c>
      <c r="B17" s="13">
        <f t="shared" ref="B17:G17" si="1">+B18+B21</f>
        <v>338</v>
      </c>
      <c r="C17" s="14">
        <f t="shared" si="1"/>
        <v>388</v>
      </c>
      <c r="D17" s="13">
        <f t="shared" si="1"/>
        <v>368.46889877319336</v>
      </c>
      <c r="E17" s="14">
        <f t="shared" si="1"/>
        <v>387.231101226806</v>
      </c>
      <c r="F17" s="13">
        <f t="shared" si="1"/>
        <v>325.02707672119141</v>
      </c>
      <c r="G17" s="14">
        <f t="shared" si="1"/>
        <v>353.80123138427729</v>
      </c>
    </row>
    <row r="18" spans="1:7" x14ac:dyDescent="0.25">
      <c r="A18" s="15" t="s">
        <v>18</v>
      </c>
      <c r="B18" s="10">
        <v>36</v>
      </c>
      <c r="C18" s="11">
        <v>27</v>
      </c>
      <c r="D18" s="10">
        <v>51.679012298583984</v>
      </c>
      <c r="E18" s="11">
        <v>39.620987701415999</v>
      </c>
      <c r="F18" s="10">
        <v>46.085945129394531</v>
      </c>
      <c r="G18" s="11">
        <v>33.414054870605398</v>
      </c>
    </row>
    <row r="19" spans="1:7" x14ac:dyDescent="0.25">
      <c r="A19" s="9" t="s">
        <v>19</v>
      </c>
      <c r="B19" s="10" t="s">
        <v>20</v>
      </c>
      <c r="C19" s="11" t="s">
        <v>20</v>
      </c>
      <c r="D19" s="10">
        <v>12.5</v>
      </c>
      <c r="E19" s="11">
        <v>12.5</v>
      </c>
      <c r="F19" s="10">
        <v>11.340725898742676</v>
      </c>
      <c r="G19" s="11">
        <v>10.433467864990234</v>
      </c>
    </row>
    <row r="20" spans="1:7" x14ac:dyDescent="0.25">
      <c r="A20" s="9" t="s">
        <v>21</v>
      </c>
      <c r="B20" s="10" t="s">
        <v>20</v>
      </c>
      <c r="C20" s="11" t="s">
        <v>20</v>
      </c>
      <c r="D20" s="10">
        <v>39.179012298583984</v>
      </c>
      <c r="E20" s="11">
        <v>26.820987701416016</v>
      </c>
      <c r="F20" s="10">
        <v>34.745220184326172</v>
      </c>
      <c r="G20" s="11">
        <v>23.480585098266602</v>
      </c>
    </row>
    <row r="21" spans="1:7" x14ac:dyDescent="0.25">
      <c r="A21" s="9" t="s">
        <v>22</v>
      </c>
      <c r="B21" s="10">
        <v>302</v>
      </c>
      <c r="C21" s="11">
        <v>361</v>
      </c>
      <c r="D21" s="10">
        <v>316.78988647460938</v>
      </c>
      <c r="E21" s="11">
        <v>347.61011352538998</v>
      </c>
      <c r="F21" s="10">
        <v>278.94113159179687</v>
      </c>
      <c r="G21" s="11">
        <v>320.38717651367187</v>
      </c>
    </row>
    <row r="22" spans="1:7" x14ac:dyDescent="0.25">
      <c r="A22" s="9" t="s">
        <v>23</v>
      </c>
      <c r="B22" s="10" t="s">
        <v>20</v>
      </c>
      <c r="C22" s="11" t="s">
        <v>20</v>
      </c>
      <c r="D22" s="10">
        <v>159.45181274414062</v>
      </c>
      <c r="E22" s="11">
        <v>186.54818725585937</v>
      </c>
      <c r="F22" s="10">
        <v>149.22076416015625</v>
      </c>
      <c r="G22" s="11">
        <v>178.20268249511719</v>
      </c>
    </row>
    <row r="23" spans="1:7" x14ac:dyDescent="0.25">
      <c r="A23" s="16" t="s">
        <v>24</v>
      </c>
      <c r="B23" s="17" t="s">
        <v>20</v>
      </c>
      <c r="C23" s="18" t="s">
        <v>20</v>
      </c>
      <c r="D23" s="17">
        <v>157.33808898925781</v>
      </c>
      <c r="E23" s="18">
        <v>160.66191101074219</v>
      </c>
      <c r="F23" s="17">
        <v>129.72038269042969</v>
      </c>
      <c r="G23" s="18">
        <v>142.18449401855469</v>
      </c>
    </row>
    <row r="24" spans="1:7" x14ac:dyDescent="0.25">
      <c r="A24" t="s">
        <v>25</v>
      </c>
    </row>
    <row r="25" spans="1:7" x14ac:dyDescent="0.25">
      <c r="A25" t="s">
        <v>26</v>
      </c>
    </row>
    <row r="28" spans="1:7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A25" sqref="A25"/>
    </sheetView>
  </sheetViews>
  <sheetFormatPr defaultRowHeight="13.2" x14ac:dyDescent="0.25"/>
  <cols>
    <col min="1" max="1" width="67.33203125" customWidth="1"/>
    <col min="2" max="7" width="10.88671875" customWidth="1"/>
  </cols>
  <sheetData>
    <row r="1" spans="1:7" ht="15.6" x14ac:dyDescent="0.3">
      <c r="A1" s="1" t="s">
        <v>29</v>
      </c>
    </row>
    <row r="2" spans="1:7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7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7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7" x14ac:dyDescent="0.25">
      <c r="A5" s="6" t="s">
        <v>5</v>
      </c>
      <c r="B5" s="7">
        <f t="shared" ref="B5:G5" si="0">+SUM(B6:B16)</f>
        <v>763</v>
      </c>
      <c r="C5" s="8">
        <f t="shared" si="0"/>
        <v>454</v>
      </c>
      <c r="D5" s="7">
        <f t="shared" si="0"/>
        <v>658.36697387695312</v>
      </c>
      <c r="E5" s="8">
        <f t="shared" si="0"/>
        <v>374.63302135467529</v>
      </c>
      <c r="F5" s="7">
        <f t="shared" si="0"/>
        <v>646.12228679656982</v>
      </c>
      <c r="G5" s="8">
        <f t="shared" si="0"/>
        <v>369.65096569061279</v>
      </c>
    </row>
    <row r="6" spans="1:7" x14ac:dyDescent="0.25">
      <c r="A6" s="9" t="s">
        <v>6</v>
      </c>
      <c r="B6" s="10">
        <v>46</v>
      </c>
      <c r="C6" s="11">
        <v>24</v>
      </c>
      <c r="D6" s="10">
        <v>28.058822631835937</v>
      </c>
      <c r="E6" s="11">
        <v>24.941177368164063</v>
      </c>
      <c r="F6" s="10">
        <v>27.746095657348633</v>
      </c>
      <c r="G6" s="11">
        <v>22.099142074584961</v>
      </c>
    </row>
    <row r="7" spans="1:7" x14ac:dyDescent="0.25">
      <c r="A7" s="9" t="s">
        <v>7</v>
      </c>
      <c r="B7" s="10">
        <v>79</v>
      </c>
      <c r="C7" s="11">
        <v>38</v>
      </c>
      <c r="D7" s="10">
        <v>73.927833557128906</v>
      </c>
      <c r="E7" s="11">
        <v>27.072164535522461</v>
      </c>
      <c r="F7" s="10">
        <v>77.5928955078125</v>
      </c>
      <c r="G7" s="11">
        <v>32.173770904541016</v>
      </c>
    </row>
    <row r="8" spans="1:7" x14ac:dyDescent="0.25">
      <c r="A8" s="9" t="s">
        <v>8</v>
      </c>
      <c r="B8" s="10">
        <v>55</v>
      </c>
      <c r="C8" s="11">
        <v>25</v>
      </c>
      <c r="D8" s="10">
        <v>48</v>
      </c>
      <c r="E8" s="11">
        <v>22</v>
      </c>
      <c r="F8" s="10">
        <v>45.062686920166016</v>
      </c>
      <c r="G8" s="11">
        <v>17.837312698364258</v>
      </c>
    </row>
    <row r="9" spans="1:7" x14ac:dyDescent="0.25">
      <c r="A9" s="9" t="s">
        <v>9</v>
      </c>
      <c r="B9" s="10">
        <v>14</v>
      </c>
      <c r="C9" s="11">
        <v>26</v>
      </c>
      <c r="D9" s="10">
        <v>9</v>
      </c>
      <c r="E9" s="11">
        <v>13</v>
      </c>
      <c r="F9" s="10">
        <v>9.5652170181274414</v>
      </c>
      <c r="G9" s="11">
        <v>12.434782981872559</v>
      </c>
    </row>
    <row r="10" spans="1:7" x14ac:dyDescent="0.25">
      <c r="A10" s="9" t="s">
        <v>10</v>
      </c>
      <c r="B10" s="10">
        <v>10</v>
      </c>
      <c r="C10" s="11">
        <v>8</v>
      </c>
      <c r="D10" s="10">
        <v>11.764705657958984</v>
      </c>
      <c r="E10" s="11">
        <v>8.2352943420410156</v>
      </c>
      <c r="F10" s="10">
        <v>12.372932434082031</v>
      </c>
      <c r="G10" s="11">
        <v>7.3112783432006836</v>
      </c>
    </row>
    <row r="11" spans="1:7" x14ac:dyDescent="0.25">
      <c r="A11" s="9" t="s">
        <v>11</v>
      </c>
      <c r="B11" s="10">
        <v>74</v>
      </c>
      <c r="C11" s="11">
        <v>56</v>
      </c>
      <c r="D11" s="10">
        <v>57.291667938232422</v>
      </c>
      <c r="E11" s="11">
        <v>42.708332061767578</v>
      </c>
      <c r="F11" s="10">
        <v>51.154872894287109</v>
      </c>
      <c r="G11" s="11">
        <v>49.942470550537109</v>
      </c>
    </row>
    <row r="12" spans="1:7" x14ac:dyDescent="0.25">
      <c r="A12" s="9" t="s">
        <v>12</v>
      </c>
      <c r="B12" s="10">
        <v>78</v>
      </c>
      <c r="C12" s="11">
        <v>50</v>
      </c>
      <c r="D12" s="10">
        <v>66.354164123535156</v>
      </c>
      <c r="E12" s="11">
        <v>31.645833969116211</v>
      </c>
      <c r="F12" s="10">
        <v>62.7174072265625</v>
      </c>
      <c r="G12" s="11">
        <v>29.303644180297852</v>
      </c>
    </row>
    <row r="13" spans="1:7" x14ac:dyDescent="0.25">
      <c r="A13" s="9" t="s">
        <v>13</v>
      </c>
      <c r="B13" s="10">
        <v>283</v>
      </c>
      <c r="C13" s="11">
        <v>120</v>
      </c>
      <c r="D13" s="10">
        <v>234.39628601074219</v>
      </c>
      <c r="E13" s="11">
        <v>100.60371398925781</v>
      </c>
      <c r="F13" s="10">
        <v>223.16780090332031</v>
      </c>
      <c r="G13" s="11">
        <v>100.14492797851562</v>
      </c>
    </row>
    <row r="14" spans="1:7" x14ac:dyDescent="0.25">
      <c r="A14" s="9" t="s">
        <v>14</v>
      </c>
      <c r="B14" s="10">
        <v>14</v>
      </c>
      <c r="C14" s="11">
        <v>13</v>
      </c>
      <c r="D14" s="10">
        <v>18.642856597900391</v>
      </c>
      <c r="E14" s="11">
        <v>10.357142448425293</v>
      </c>
      <c r="F14" s="10">
        <v>21.727039337158203</v>
      </c>
      <c r="G14" s="11">
        <v>10.881655693054199</v>
      </c>
    </row>
    <row r="15" spans="1:7" x14ac:dyDescent="0.25">
      <c r="A15" s="9" t="s">
        <v>15</v>
      </c>
      <c r="B15" s="10">
        <v>88</v>
      </c>
      <c r="C15" s="11">
        <v>69</v>
      </c>
      <c r="D15" s="10">
        <v>77.527130126953125</v>
      </c>
      <c r="E15" s="11">
        <v>59.472869873046875</v>
      </c>
      <c r="F15" s="10">
        <v>82.460517883300781</v>
      </c>
      <c r="G15" s="11">
        <v>51.773769378662109</v>
      </c>
    </row>
    <row r="16" spans="1:7" x14ac:dyDescent="0.25">
      <c r="A16" s="9" t="s">
        <v>16</v>
      </c>
      <c r="B16" s="10">
        <v>22</v>
      </c>
      <c r="C16" s="11">
        <v>25</v>
      </c>
      <c r="D16" s="10">
        <v>33.403507232666016</v>
      </c>
      <c r="E16" s="11">
        <v>34.596492767333984</v>
      </c>
      <c r="F16" s="10">
        <v>32.554821014404297</v>
      </c>
      <c r="G16" s="11">
        <v>35.748210906982422</v>
      </c>
    </row>
    <row r="17" spans="1:7" x14ac:dyDescent="0.25">
      <c r="A17" s="12" t="s">
        <v>17</v>
      </c>
      <c r="B17" s="13">
        <f t="shared" ref="B17:G17" si="1">+B18+B21</f>
        <v>303</v>
      </c>
      <c r="C17" s="14">
        <f t="shared" si="1"/>
        <v>199</v>
      </c>
      <c r="D17" s="13">
        <f t="shared" si="1"/>
        <v>334.06688117980957</v>
      </c>
      <c r="E17" s="14">
        <f t="shared" si="1"/>
        <v>175.93311786651611</v>
      </c>
      <c r="F17" s="13">
        <f t="shared" si="1"/>
        <v>342.63775634765625</v>
      </c>
      <c r="G17" s="14">
        <f t="shared" si="1"/>
        <v>166.41903495788574</v>
      </c>
    </row>
    <row r="18" spans="1:7" x14ac:dyDescent="0.25">
      <c r="A18" s="15" t="s">
        <v>18</v>
      </c>
      <c r="B18" s="10">
        <v>23</v>
      </c>
      <c r="C18" s="11">
        <v>10</v>
      </c>
      <c r="D18" s="10">
        <v>30.176469802856445</v>
      </c>
      <c r="E18" s="11">
        <v>7.8235292434692383</v>
      </c>
      <c r="F18" s="10">
        <v>33.65435791015625</v>
      </c>
      <c r="G18" s="11">
        <v>9.2174358367919922</v>
      </c>
    </row>
    <row r="19" spans="1:7" x14ac:dyDescent="0.25">
      <c r="A19" s="9" t="s">
        <v>19</v>
      </c>
      <c r="B19" s="10" t="s">
        <v>20</v>
      </c>
      <c r="C19" s="11" t="s">
        <v>20</v>
      </c>
      <c r="D19" s="10">
        <v>12</v>
      </c>
      <c r="E19" s="11">
        <v>3</v>
      </c>
      <c r="F19" s="10">
        <v>12.915032386779785</v>
      </c>
      <c r="G19" s="11">
        <v>3.9738562107086182</v>
      </c>
    </row>
    <row r="20" spans="1:7" x14ac:dyDescent="0.25">
      <c r="A20" s="9" t="s">
        <v>21</v>
      </c>
      <c r="B20" s="10" t="s">
        <v>20</v>
      </c>
      <c r="C20" s="11" t="s">
        <v>20</v>
      </c>
      <c r="D20" s="10">
        <v>18.176469802856445</v>
      </c>
      <c r="E20" s="11">
        <v>4.8235292434692383</v>
      </c>
      <c r="F20" s="10">
        <v>20.739326477050781</v>
      </c>
      <c r="G20" s="11">
        <v>5.2435798645019531</v>
      </c>
    </row>
    <row r="21" spans="1:7" x14ac:dyDescent="0.25">
      <c r="A21" s="9" t="s">
        <v>22</v>
      </c>
      <c r="B21" s="10">
        <v>280</v>
      </c>
      <c r="C21" s="11">
        <v>189</v>
      </c>
      <c r="D21" s="10">
        <v>303.89041137695312</v>
      </c>
      <c r="E21" s="11">
        <v>168.10958862304688</v>
      </c>
      <c r="F21" s="10">
        <v>308.9833984375</v>
      </c>
      <c r="G21" s="11">
        <v>157.20159912109375</v>
      </c>
    </row>
    <row r="22" spans="1:7" x14ac:dyDescent="0.25">
      <c r="A22" s="9" t="s">
        <v>23</v>
      </c>
      <c r="B22" s="10" t="s">
        <v>20</v>
      </c>
      <c r="C22" s="11" t="s">
        <v>20</v>
      </c>
      <c r="D22" s="10">
        <v>166.24267578125</v>
      </c>
      <c r="E22" s="11">
        <v>91.75732421875</v>
      </c>
      <c r="F22" s="10">
        <v>164.97554016113281</v>
      </c>
      <c r="G22" s="11">
        <v>85.1519775390625</v>
      </c>
    </row>
    <row r="23" spans="1:7" x14ac:dyDescent="0.25">
      <c r="A23" s="16" t="s">
        <v>24</v>
      </c>
      <c r="B23" s="17" t="s">
        <v>20</v>
      </c>
      <c r="C23" s="18" t="s">
        <v>20</v>
      </c>
      <c r="D23" s="17">
        <v>137.64773559570312</v>
      </c>
      <c r="E23" s="18">
        <v>76.352264404296875</v>
      </c>
      <c r="F23" s="17">
        <v>144.00784301757813</v>
      </c>
      <c r="G23" s="18">
        <v>72.049629211425781</v>
      </c>
    </row>
    <row r="24" spans="1:7" x14ac:dyDescent="0.25">
      <c r="A24" t="s">
        <v>25</v>
      </c>
    </row>
    <row r="25" spans="1:7" x14ac:dyDescent="0.25">
      <c r="A25" t="s">
        <v>26</v>
      </c>
    </row>
    <row r="28" spans="1:7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G22" sqref="G22"/>
    </sheetView>
  </sheetViews>
  <sheetFormatPr defaultRowHeight="13.2" x14ac:dyDescent="0.25"/>
  <cols>
    <col min="1" max="1" width="67.33203125" customWidth="1"/>
    <col min="2" max="7" width="10.88671875" customWidth="1"/>
  </cols>
  <sheetData>
    <row r="1" spans="1:7" ht="15.6" x14ac:dyDescent="0.3">
      <c r="A1" s="1" t="s">
        <v>30</v>
      </c>
    </row>
    <row r="2" spans="1:7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7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7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7" x14ac:dyDescent="0.25">
      <c r="A5" s="6" t="s">
        <v>5</v>
      </c>
      <c r="B5" s="7">
        <f t="shared" ref="B5:G5" si="0">+SUM(B6:B16)</f>
        <v>691</v>
      </c>
      <c r="C5" s="8">
        <f t="shared" si="0"/>
        <v>1047</v>
      </c>
      <c r="D5" s="7">
        <f t="shared" si="0"/>
        <v>586.76594638824463</v>
      </c>
      <c r="E5" s="8">
        <f t="shared" si="0"/>
        <v>919.23406600952148</v>
      </c>
      <c r="F5" s="7">
        <f t="shared" si="0"/>
        <v>553.55522632598877</v>
      </c>
      <c r="G5" s="8">
        <f t="shared" si="0"/>
        <v>904.12118721008301</v>
      </c>
    </row>
    <row r="6" spans="1:7" x14ac:dyDescent="0.25">
      <c r="A6" s="9" t="s">
        <v>6</v>
      </c>
      <c r="B6" s="10">
        <v>35</v>
      </c>
      <c r="C6" s="11">
        <v>64</v>
      </c>
      <c r="D6" s="10">
        <v>46.108695983886719</v>
      </c>
      <c r="E6" s="11">
        <v>54.891304016113281</v>
      </c>
      <c r="F6" s="10">
        <v>44.703609466552734</v>
      </c>
      <c r="G6" s="11">
        <v>65.192764282226563</v>
      </c>
    </row>
    <row r="7" spans="1:7" x14ac:dyDescent="0.25">
      <c r="A7" s="9" t="s">
        <v>7</v>
      </c>
      <c r="B7" s="10">
        <v>68</v>
      </c>
      <c r="C7" s="11">
        <v>111</v>
      </c>
      <c r="D7" s="10">
        <v>55.305194854736328</v>
      </c>
      <c r="E7" s="11">
        <v>111.69480895996094</v>
      </c>
      <c r="F7" s="10">
        <v>49.438140869140625</v>
      </c>
      <c r="G7" s="11">
        <v>104.09862518310547</v>
      </c>
    </row>
    <row r="8" spans="1:7" x14ac:dyDescent="0.25">
      <c r="A8" s="9" t="s">
        <v>8</v>
      </c>
      <c r="B8" s="10">
        <v>30</v>
      </c>
      <c r="C8" s="11">
        <v>76</v>
      </c>
      <c r="D8" s="10">
        <v>35.236362457275391</v>
      </c>
      <c r="E8" s="11">
        <v>78.763633728027344</v>
      </c>
      <c r="F8" s="10">
        <v>34.402919769287109</v>
      </c>
      <c r="G8" s="11">
        <v>73.750923156738281</v>
      </c>
    </row>
    <row r="9" spans="1:7" x14ac:dyDescent="0.25">
      <c r="A9" s="9" t="s">
        <v>9</v>
      </c>
      <c r="B9" s="10">
        <v>3</v>
      </c>
      <c r="C9" s="11">
        <v>57</v>
      </c>
      <c r="D9" s="10">
        <v>0</v>
      </c>
      <c r="E9" s="11">
        <v>35</v>
      </c>
      <c r="F9" s="10">
        <v>0</v>
      </c>
      <c r="G9" s="11">
        <v>40.171428680419922</v>
      </c>
    </row>
    <row r="10" spans="1:7" x14ac:dyDescent="0.25">
      <c r="A10" s="9" t="s">
        <v>10</v>
      </c>
      <c r="B10" s="10">
        <v>10</v>
      </c>
      <c r="C10" s="11">
        <v>16</v>
      </c>
      <c r="D10" s="10">
        <v>8</v>
      </c>
      <c r="E10" s="11">
        <v>20</v>
      </c>
      <c r="F10" s="10">
        <v>11.980125427246094</v>
      </c>
      <c r="G10" s="11">
        <v>22.28303337097168</v>
      </c>
    </row>
    <row r="11" spans="1:7" x14ac:dyDescent="0.25">
      <c r="A11" s="9" t="s">
        <v>11</v>
      </c>
      <c r="B11" s="10">
        <v>83</v>
      </c>
      <c r="C11" s="11">
        <v>124</v>
      </c>
      <c r="D11" s="10">
        <v>51.086956024169922</v>
      </c>
      <c r="E11" s="11">
        <v>98.913040161132813</v>
      </c>
      <c r="F11" s="10">
        <v>46.770156860351562</v>
      </c>
      <c r="G11" s="11">
        <v>93.361419677734375</v>
      </c>
    </row>
    <row r="12" spans="1:7" x14ac:dyDescent="0.25">
      <c r="A12" s="9" t="s">
        <v>12</v>
      </c>
      <c r="B12" s="10">
        <v>58</v>
      </c>
      <c r="C12" s="11">
        <v>108</v>
      </c>
      <c r="D12" s="10">
        <v>40.405406951904297</v>
      </c>
      <c r="E12" s="11">
        <v>74.594596862792969</v>
      </c>
      <c r="F12" s="10">
        <v>37.796138763427734</v>
      </c>
      <c r="G12" s="11">
        <v>75.693519592285156</v>
      </c>
    </row>
    <row r="13" spans="1:7" x14ac:dyDescent="0.25">
      <c r="A13" s="9" t="s">
        <v>13</v>
      </c>
      <c r="B13" s="10">
        <v>340</v>
      </c>
      <c r="C13" s="11">
        <v>286</v>
      </c>
      <c r="D13" s="10">
        <v>278.71636962890625</v>
      </c>
      <c r="E13" s="11">
        <v>229.28364562988281</v>
      </c>
      <c r="F13" s="10">
        <v>263.6990966796875</v>
      </c>
      <c r="G13" s="11">
        <v>222.21833801269531</v>
      </c>
    </row>
    <row r="14" spans="1:7" x14ac:dyDescent="0.25">
      <c r="A14" s="9" t="s">
        <v>14</v>
      </c>
      <c r="B14" s="10">
        <v>12</v>
      </c>
      <c r="C14" s="11">
        <v>24</v>
      </c>
      <c r="D14" s="10">
        <v>16.363636016845703</v>
      </c>
      <c r="E14" s="11">
        <v>31.636363983154297</v>
      </c>
      <c r="F14" s="10">
        <v>16.303606033325195</v>
      </c>
      <c r="G14" s="11">
        <v>34.793167114257813</v>
      </c>
    </row>
    <row r="15" spans="1:7" x14ac:dyDescent="0.25">
      <c r="A15" s="9" t="s">
        <v>15</v>
      </c>
      <c r="B15" s="10">
        <v>45</v>
      </c>
      <c r="C15" s="11">
        <v>134</v>
      </c>
      <c r="D15" s="10">
        <v>40.708030700683594</v>
      </c>
      <c r="E15" s="11">
        <v>102.29196929931641</v>
      </c>
      <c r="F15" s="10">
        <v>33.660106658935547</v>
      </c>
      <c r="G15" s="11">
        <v>80.618965148925781</v>
      </c>
    </row>
    <row r="16" spans="1:7" x14ac:dyDescent="0.25">
      <c r="A16" s="9" t="s">
        <v>16</v>
      </c>
      <c r="B16" s="10">
        <v>7</v>
      </c>
      <c r="C16" s="11">
        <v>47</v>
      </c>
      <c r="D16" s="10">
        <v>14.835293769836426</v>
      </c>
      <c r="E16" s="11">
        <v>82.164703369140625</v>
      </c>
      <c r="F16" s="10">
        <v>14.801325798034668</v>
      </c>
      <c r="G16" s="11">
        <v>91.939002990722656</v>
      </c>
    </row>
    <row r="17" spans="1:7" x14ac:dyDescent="0.25">
      <c r="A17" s="12" t="s">
        <v>17</v>
      </c>
      <c r="B17" s="13">
        <f t="shared" ref="B17:G17" si="1">+B18+B21</f>
        <v>277</v>
      </c>
      <c r="C17" s="14">
        <f t="shared" si="1"/>
        <v>635</v>
      </c>
      <c r="D17" s="13">
        <f t="shared" si="1"/>
        <v>305.313311767578</v>
      </c>
      <c r="E17" s="14">
        <f t="shared" si="1"/>
        <v>622.68665771484302</v>
      </c>
      <c r="F17" s="13">
        <f t="shared" si="1"/>
        <v>308.92098236083984</v>
      </c>
      <c r="G17" s="14">
        <f t="shared" si="1"/>
        <v>646.41267242431638</v>
      </c>
    </row>
    <row r="18" spans="1:7" x14ac:dyDescent="0.25">
      <c r="A18" s="15" t="s">
        <v>18</v>
      </c>
      <c r="B18" s="10">
        <v>12</v>
      </c>
      <c r="C18" s="11">
        <v>41</v>
      </c>
      <c r="D18" s="10">
        <v>24.796875</v>
      </c>
      <c r="E18" s="11">
        <v>44.203125</v>
      </c>
      <c r="F18" s="10">
        <v>35.261741638183594</v>
      </c>
      <c r="G18" s="11">
        <v>57.738258361816406</v>
      </c>
    </row>
    <row r="19" spans="1:7" x14ac:dyDescent="0.25">
      <c r="A19" s="9" t="s">
        <v>19</v>
      </c>
      <c r="B19" s="10" t="s">
        <v>20</v>
      </c>
      <c r="C19" s="11" t="s">
        <v>20</v>
      </c>
      <c r="D19" s="10">
        <v>9</v>
      </c>
      <c r="E19" s="11">
        <v>18</v>
      </c>
      <c r="F19" s="10">
        <v>11.034482955932617</v>
      </c>
      <c r="G19" s="11">
        <v>19.862068176269531</v>
      </c>
    </row>
    <row r="20" spans="1:7" x14ac:dyDescent="0.25">
      <c r="A20" s="9" t="s">
        <v>21</v>
      </c>
      <c r="B20" s="10" t="s">
        <v>20</v>
      </c>
      <c r="C20" s="11" t="s">
        <v>20</v>
      </c>
      <c r="D20" s="10">
        <v>15.796875</v>
      </c>
      <c r="E20" s="11">
        <v>26.203125</v>
      </c>
      <c r="F20" s="10">
        <v>24.227258682250977</v>
      </c>
      <c r="G20" s="11">
        <v>37.876190185546875</v>
      </c>
    </row>
    <row r="21" spans="1:7" x14ac:dyDescent="0.25">
      <c r="A21" s="9" t="s">
        <v>22</v>
      </c>
      <c r="B21" s="10">
        <v>265</v>
      </c>
      <c r="C21" s="11">
        <v>594</v>
      </c>
      <c r="D21" s="10">
        <v>280.516436767578</v>
      </c>
      <c r="E21" s="11">
        <v>578.48353271484302</v>
      </c>
      <c r="F21" s="10">
        <v>273.65924072265625</v>
      </c>
      <c r="G21" s="11">
        <v>588.67441406249998</v>
      </c>
    </row>
    <row r="22" spans="1:7" x14ac:dyDescent="0.25">
      <c r="A22" s="9" t="s">
        <v>23</v>
      </c>
      <c r="B22" s="10" t="s">
        <v>20</v>
      </c>
      <c r="C22" s="11" t="s">
        <v>20</v>
      </c>
      <c r="D22" s="10">
        <v>155.622314453125</v>
      </c>
      <c r="E22" s="11">
        <v>334.377685546875</v>
      </c>
      <c r="F22" s="10">
        <v>160.84689331054687</v>
      </c>
      <c r="G22" s="11">
        <v>360.60879516601562</v>
      </c>
    </row>
    <row r="23" spans="1:7" x14ac:dyDescent="0.25">
      <c r="A23" s="16" t="s">
        <v>24</v>
      </c>
      <c r="B23" s="17" t="s">
        <v>20</v>
      </c>
      <c r="C23" s="18" t="s">
        <v>20</v>
      </c>
      <c r="D23" s="17">
        <v>124.69412231445312</v>
      </c>
      <c r="E23" s="18">
        <v>244.30587768554687</v>
      </c>
      <c r="F23" s="17">
        <v>112.81233978271484</v>
      </c>
      <c r="G23" s="18">
        <v>227.66561889648437</v>
      </c>
    </row>
    <row r="24" spans="1:7" x14ac:dyDescent="0.25">
      <c r="A24" t="s">
        <v>25</v>
      </c>
    </row>
    <row r="25" spans="1:7" x14ac:dyDescent="0.25">
      <c r="A25" t="s">
        <v>26</v>
      </c>
    </row>
    <row r="28" spans="1:7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A25" sqref="A25"/>
    </sheetView>
  </sheetViews>
  <sheetFormatPr defaultRowHeight="13.2" x14ac:dyDescent="0.25"/>
  <cols>
    <col min="1" max="1" width="67.33203125" customWidth="1"/>
    <col min="2" max="7" width="10.88671875" customWidth="1"/>
  </cols>
  <sheetData>
    <row r="1" spans="1:7" ht="15.6" x14ac:dyDescent="0.3">
      <c r="A1" s="1" t="s">
        <v>31</v>
      </c>
    </row>
    <row r="2" spans="1:7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7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7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7" x14ac:dyDescent="0.25">
      <c r="A5" s="6" t="s">
        <v>5</v>
      </c>
      <c r="B5" s="7">
        <f t="shared" ref="B5:G5" si="0">+SUM(B6:B16)</f>
        <v>913</v>
      </c>
      <c r="C5" s="8">
        <f t="shared" si="0"/>
        <v>895</v>
      </c>
      <c r="D5" s="7">
        <f t="shared" si="0"/>
        <v>732.36543083190918</v>
      </c>
      <c r="E5" s="8">
        <f t="shared" si="0"/>
        <v>826.63457870483398</v>
      </c>
      <c r="F5" s="7">
        <f t="shared" si="0"/>
        <v>717.57765817642212</v>
      </c>
      <c r="G5" s="8">
        <f t="shared" si="0"/>
        <v>820.65831565856934</v>
      </c>
    </row>
    <row r="6" spans="1:7" x14ac:dyDescent="0.25">
      <c r="A6" s="9" t="s">
        <v>6</v>
      </c>
      <c r="B6" s="10">
        <v>38</v>
      </c>
      <c r="C6" s="11">
        <v>56</v>
      </c>
      <c r="D6" s="10">
        <v>32.453125</v>
      </c>
      <c r="E6" s="11">
        <v>34.546875</v>
      </c>
      <c r="F6" s="10">
        <v>32.815692901611328</v>
      </c>
      <c r="G6" s="11">
        <v>36.696807861328125</v>
      </c>
    </row>
    <row r="7" spans="1:7" x14ac:dyDescent="0.25">
      <c r="A7" s="9" t="s">
        <v>7</v>
      </c>
      <c r="B7" s="10">
        <v>105</v>
      </c>
      <c r="C7" s="11">
        <v>124</v>
      </c>
      <c r="D7" s="10">
        <v>105.14537811279297</v>
      </c>
      <c r="E7" s="11">
        <v>128.85462951660156</v>
      </c>
      <c r="F7" s="10">
        <v>105.03529357910156</v>
      </c>
      <c r="G7" s="11">
        <v>115.96470642089844</v>
      </c>
    </row>
    <row r="8" spans="1:7" x14ac:dyDescent="0.25">
      <c r="A8" s="9" t="s">
        <v>8</v>
      </c>
      <c r="B8" s="10">
        <v>43</v>
      </c>
      <c r="C8" s="11">
        <v>63</v>
      </c>
      <c r="D8" s="10">
        <v>44.228572845458984</v>
      </c>
      <c r="E8" s="11">
        <v>63.771427154541016</v>
      </c>
      <c r="F8" s="10">
        <v>44.897163391113281</v>
      </c>
      <c r="G8" s="11">
        <v>66.179756164550781</v>
      </c>
    </row>
    <row r="9" spans="1:7" x14ac:dyDescent="0.25">
      <c r="A9" s="9" t="s">
        <v>9</v>
      </c>
      <c r="B9" s="10">
        <v>16</v>
      </c>
      <c r="C9" s="11">
        <v>55</v>
      </c>
      <c r="D9" s="10">
        <v>9.1875</v>
      </c>
      <c r="E9" s="11">
        <v>39.8125</v>
      </c>
      <c r="F9" s="10">
        <v>6.6309800148010254</v>
      </c>
      <c r="G9" s="11">
        <v>44.294944763183594</v>
      </c>
    </row>
    <row r="10" spans="1:7" x14ac:dyDescent="0.25">
      <c r="A10" s="9" t="s">
        <v>10</v>
      </c>
      <c r="B10" s="10">
        <v>23</v>
      </c>
      <c r="C10" s="11">
        <v>19</v>
      </c>
      <c r="D10" s="10">
        <v>25.128204345703125</v>
      </c>
      <c r="E10" s="11">
        <v>23.871795654296875</v>
      </c>
      <c r="F10" s="10">
        <v>24.629791259765625</v>
      </c>
      <c r="G10" s="11">
        <v>31.139440536499023</v>
      </c>
    </row>
    <row r="11" spans="1:7" x14ac:dyDescent="0.25">
      <c r="A11" s="9" t="s">
        <v>11</v>
      </c>
      <c r="B11" s="10">
        <v>78</v>
      </c>
      <c r="C11" s="11">
        <v>99</v>
      </c>
      <c r="D11" s="10">
        <v>48.029197692871094</v>
      </c>
      <c r="E11" s="11">
        <v>91.970802307128906</v>
      </c>
      <c r="F11" s="10">
        <v>39.207187652587891</v>
      </c>
      <c r="G11" s="11">
        <v>87.011787414550781</v>
      </c>
    </row>
    <row r="12" spans="1:7" x14ac:dyDescent="0.25">
      <c r="A12" s="9" t="s">
        <v>12</v>
      </c>
      <c r="B12" s="10">
        <v>83</v>
      </c>
      <c r="C12" s="11">
        <v>93</v>
      </c>
      <c r="D12" s="10">
        <v>58.992366790771484</v>
      </c>
      <c r="E12" s="11">
        <v>79.007637023925781</v>
      </c>
      <c r="F12" s="10">
        <v>50.936786651611328</v>
      </c>
      <c r="G12" s="11">
        <v>70.522331237792969</v>
      </c>
    </row>
    <row r="13" spans="1:7" x14ac:dyDescent="0.25">
      <c r="A13" s="9" t="s">
        <v>13</v>
      </c>
      <c r="B13" s="10">
        <v>458</v>
      </c>
      <c r="C13" s="11">
        <v>244</v>
      </c>
      <c r="D13" s="10">
        <v>342.5076904296875</v>
      </c>
      <c r="E13" s="11">
        <v>200.4923095703125</v>
      </c>
      <c r="F13" s="10">
        <v>330.45065307617187</v>
      </c>
      <c r="G13" s="11">
        <v>215.3062744140625</v>
      </c>
    </row>
    <row r="14" spans="1:7" x14ac:dyDescent="0.25">
      <c r="A14" s="9" t="s">
        <v>14</v>
      </c>
      <c r="B14" s="10">
        <v>20</v>
      </c>
      <c r="C14" s="11">
        <v>34</v>
      </c>
      <c r="D14" s="10">
        <v>20.245901107788086</v>
      </c>
      <c r="E14" s="11">
        <v>44.754096984863281</v>
      </c>
      <c r="F14" s="10">
        <v>21.988718032836914</v>
      </c>
      <c r="G14" s="11">
        <v>50.011280059814453</v>
      </c>
    </row>
    <row r="15" spans="1:7" x14ac:dyDescent="0.25">
      <c r="A15" s="9" t="s">
        <v>15</v>
      </c>
      <c r="B15" s="10">
        <v>38</v>
      </c>
      <c r="C15" s="11">
        <v>75</v>
      </c>
      <c r="D15" s="10">
        <v>24.169013977050781</v>
      </c>
      <c r="E15" s="11">
        <v>53.830986022949219</v>
      </c>
      <c r="F15" s="10">
        <v>25.229082107543945</v>
      </c>
      <c r="G15" s="11">
        <v>46.310916900634766</v>
      </c>
    </row>
    <row r="16" spans="1:7" x14ac:dyDescent="0.25">
      <c r="A16" s="9" t="s">
        <v>16</v>
      </c>
      <c r="B16" s="10">
        <v>11</v>
      </c>
      <c r="C16" s="11">
        <v>33</v>
      </c>
      <c r="D16" s="10">
        <v>22.278480529785156</v>
      </c>
      <c r="E16" s="11">
        <v>65.721519470214844</v>
      </c>
      <c r="F16" s="10">
        <v>35.756309509277344</v>
      </c>
      <c r="G16" s="11">
        <v>57.220069885253906</v>
      </c>
    </row>
    <row r="17" spans="1:7" x14ac:dyDescent="0.25">
      <c r="A17" s="12" t="s">
        <v>17</v>
      </c>
      <c r="B17" s="13">
        <f t="shared" ref="B17:G17" si="1">+B18+B21</f>
        <v>376</v>
      </c>
      <c r="C17" s="14">
        <f t="shared" si="1"/>
        <v>514</v>
      </c>
      <c r="D17" s="13">
        <f t="shared" si="1"/>
        <v>399.58145141601562</v>
      </c>
      <c r="E17" s="14">
        <f t="shared" si="1"/>
        <v>534.41854858398437</v>
      </c>
      <c r="F17" s="13">
        <f t="shared" si="1"/>
        <v>401.00758934020996</v>
      </c>
      <c r="G17" s="14">
        <f t="shared" si="1"/>
        <v>541.12272644042969</v>
      </c>
    </row>
    <row r="18" spans="1:7" x14ac:dyDescent="0.25">
      <c r="A18" s="15" t="s">
        <v>18</v>
      </c>
      <c r="B18" s="10">
        <v>19</v>
      </c>
      <c r="C18" s="11">
        <v>26</v>
      </c>
      <c r="D18" s="10">
        <v>20</v>
      </c>
      <c r="E18" s="11">
        <v>37</v>
      </c>
      <c r="F18" s="10">
        <v>21.837606430053711</v>
      </c>
      <c r="G18" s="11">
        <v>34.316238403320313</v>
      </c>
    </row>
    <row r="19" spans="1:7" x14ac:dyDescent="0.25">
      <c r="A19" s="9" t="s">
        <v>19</v>
      </c>
      <c r="B19" s="10" t="s">
        <v>20</v>
      </c>
      <c r="C19" s="11" t="s">
        <v>20</v>
      </c>
      <c r="D19" s="10">
        <v>10</v>
      </c>
      <c r="E19" s="11">
        <v>18</v>
      </c>
      <c r="F19" s="10">
        <v>11.198156356811523</v>
      </c>
      <c r="G19" s="11">
        <v>12.317972183227539</v>
      </c>
    </row>
    <row r="20" spans="1:7" x14ac:dyDescent="0.25">
      <c r="A20" s="9" t="s">
        <v>21</v>
      </c>
      <c r="B20" s="10" t="s">
        <v>20</v>
      </c>
      <c r="C20" s="11" t="s">
        <v>20</v>
      </c>
      <c r="D20" s="10">
        <v>10</v>
      </c>
      <c r="E20" s="11">
        <v>19</v>
      </c>
      <c r="F20" s="10">
        <v>10.639450073242188</v>
      </c>
      <c r="G20" s="11">
        <v>21.998266220092773</v>
      </c>
    </row>
    <row r="21" spans="1:7" x14ac:dyDescent="0.25">
      <c r="A21" s="9" t="s">
        <v>22</v>
      </c>
      <c r="B21" s="10">
        <v>357</v>
      </c>
      <c r="C21" s="11">
        <v>488</v>
      </c>
      <c r="D21" s="10">
        <v>379.58145141601563</v>
      </c>
      <c r="E21" s="11">
        <v>497.41854858398437</v>
      </c>
      <c r="F21" s="10">
        <v>379.16998291015625</v>
      </c>
      <c r="G21" s="11">
        <v>506.80648803710937</v>
      </c>
    </row>
    <row r="22" spans="1:7" x14ac:dyDescent="0.25">
      <c r="A22" s="9" t="s">
        <v>23</v>
      </c>
      <c r="B22" s="10" t="s">
        <v>20</v>
      </c>
      <c r="C22" s="11" t="s">
        <v>20</v>
      </c>
      <c r="D22" s="10">
        <v>193.81903076171875</v>
      </c>
      <c r="E22" s="11">
        <v>260.18096923828125</v>
      </c>
      <c r="F22" s="10">
        <v>204.11634826660156</v>
      </c>
      <c r="G22" s="11">
        <v>290.989501953125</v>
      </c>
    </row>
    <row r="23" spans="1:7" x14ac:dyDescent="0.25">
      <c r="A23" s="16" t="s">
        <v>24</v>
      </c>
      <c r="B23" s="17" t="s">
        <v>20</v>
      </c>
      <c r="C23" s="18" t="s">
        <v>20</v>
      </c>
      <c r="D23" s="17">
        <v>185.76242065429687</v>
      </c>
      <c r="E23" s="18">
        <v>237.23757934570312</v>
      </c>
      <c r="F23" s="17">
        <v>175.05363464355469</v>
      </c>
      <c r="G23" s="18">
        <v>215.81700134277344</v>
      </c>
    </row>
    <row r="24" spans="1:7" x14ac:dyDescent="0.25">
      <c r="A24" t="s">
        <v>25</v>
      </c>
    </row>
    <row r="25" spans="1:7" x14ac:dyDescent="0.25">
      <c r="A25" t="s">
        <v>26</v>
      </c>
    </row>
    <row r="28" spans="1:7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A25" sqref="A25"/>
    </sheetView>
  </sheetViews>
  <sheetFormatPr defaultRowHeight="13.2" x14ac:dyDescent="0.25"/>
  <cols>
    <col min="1" max="1" width="67.33203125" customWidth="1"/>
    <col min="2" max="7" width="10.88671875" customWidth="1"/>
  </cols>
  <sheetData>
    <row r="1" spans="1:7" ht="15.6" x14ac:dyDescent="0.3">
      <c r="A1" s="1" t="s">
        <v>32</v>
      </c>
    </row>
    <row r="2" spans="1:7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7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7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7" x14ac:dyDescent="0.25">
      <c r="A5" s="6" t="s">
        <v>5</v>
      </c>
      <c r="B5" s="7">
        <f t="shared" ref="B5:G5" si="0">+SUM(B6:B16)</f>
        <v>642</v>
      </c>
      <c r="C5" s="8">
        <f t="shared" si="0"/>
        <v>517</v>
      </c>
      <c r="D5" s="7">
        <f t="shared" si="0"/>
        <v>556.35436058044434</v>
      </c>
      <c r="E5" s="8">
        <f t="shared" si="0"/>
        <v>418.64563941955566</v>
      </c>
      <c r="F5" s="7">
        <f t="shared" si="0"/>
        <v>577.63435220718384</v>
      </c>
      <c r="G5" s="8">
        <f t="shared" si="0"/>
        <v>413.48433208465576</v>
      </c>
    </row>
    <row r="6" spans="1:7" x14ac:dyDescent="0.25">
      <c r="A6" s="9" t="s">
        <v>6</v>
      </c>
      <c r="B6" s="10">
        <v>34</v>
      </c>
      <c r="C6" s="11">
        <v>27</v>
      </c>
      <c r="D6" s="10">
        <v>15.321428298950195</v>
      </c>
      <c r="E6" s="11">
        <v>17.678571701049805</v>
      </c>
      <c r="F6" s="10">
        <v>26.541475296020508</v>
      </c>
      <c r="G6" s="11">
        <v>19.205892562866211</v>
      </c>
    </row>
    <row r="7" spans="1:7" x14ac:dyDescent="0.25">
      <c r="A7" s="9" t="s">
        <v>7</v>
      </c>
      <c r="B7" s="10">
        <v>76</v>
      </c>
      <c r="C7" s="11">
        <v>65</v>
      </c>
      <c r="D7" s="10">
        <v>70.829269409179688</v>
      </c>
      <c r="E7" s="11">
        <v>61.170730590820313</v>
      </c>
      <c r="F7" s="10">
        <v>71.336051940917969</v>
      </c>
      <c r="G7" s="11">
        <v>65.403945922851562</v>
      </c>
    </row>
    <row r="8" spans="1:7" x14ac:dyDescent="0.25">
      <c r="A8" s="9" t="s">
        <v>8</v>
      </c>
      <c r="B8" s="10">
        <v>33</v>
      </c>
      <c r="C8" s="11">
        <v>29</v>
      </c>
      <c r="D8" s="10">
        <v>33.515625</v>
      </c>
      <c r="E8" s="11">
        <v>31.484375</v>
      </c>
      <c r="F8" s="10">
        <v>35.014926910400391</v>
      </c>
      <c r="G8" s="11">
        <v>33.039867401123047</v>
      </c>
    </row>
    <row r="9" spans="1:7" x14ac:dyDescent="0.25">
      <c r="A9" s="9" t="s">
        <v>9</v>
      </c>
      <c r="B9" s="10">
        <v>11</v>
      </c>
      <c r="C9" s="11">
        <v>30</v>
      </c>
      <c r="D9" s="10">
        <v>8.3636360168457031</v>
      </c>
      <c r="E9" s="11">
        <v>14.636363983154297</v>
      </c>
      <c r="F9" s="10">
        <v>7.271146297454834</v>
      </c>
      <c r="G9" s="11">
        <v>14.641897201538086</v>
      </c>
    </row>
    <row r="10" spans="1:7" x14ac:dyDescent="0.25">
      <c r="A10" s="9" t="s">
        <v>10</v>
      </c>
      <c r="B10" s="10">
        <v>9</v>
      </c>
      <c r="C10" s="11">
        <v>14</v>
      </c>
      <c r="D10" s="10">
        <v>12</v>
      </c>
      <c r="E10" s="11">
        <v>15</v>
      </c>
      <c r="F10" s="10">
        <v>9.230769157409668</v>
      </c>
      <c r="G10" s="11">
        <v>12</v>
      </c>
    </row>
    <row r="11" spans="1:7" x14ac:dyDescent="0.25">
      <c r="A11" s="9" t="s">
        <v>11</v>
      </c>
      <c r="B11" s="10">
        <v>70</v>
      </c>
      <c r="C11" s="11">
        <v>59</v>
      </c>
      <c r="D11" s="10">
        <v>46</v>
      </c>
      <c r="E11" s="11">
        <v>46</v>
      </c>
      <c r="F11" s="10">
        <v>43.684494018554687</v>
      </c>
      <c r="G11" s="11">
        <v>44.635505676269531</v>
      </c>
    </row>
    <row r="12" spans="1:7" x14ac:dyDescent="0.25">
      <c r="A12" s="9" t="s">
        <v>12</v>
      </c>
      <c r="B12" s="10">
        <v>74</v>
      </c>
      <c r="C12" s="11">
        <v>54</v>
      </c>
      <c r="D12" s="10">
        <v>47.045455932617188</v>
      </c>
      <c r="E12" s="11">
        <v>42.954544067382812</v>
      </c>
      <c r="F12" s="10">
        <v>46.595260620117188</v>
      </c>
      <c r="G12" s="11">
        <v>40.562637329101563</v>
      </c>
    </row>
    <row r="13" spans="1:7" x14ac:dyDescent="0.25">
      <c r="A13" s="9" t="s">
        <v>13</v>
      </c>
      <c r="B13" s="10">
        <v>265</v>
      </c>
      <c r="C13" s="11">
        <v>147</v>
      </c>
      <c r="D13" s="10">
        <v>232.21739196777344</v>
      </c>
      <c r="E13" s="11">
        <v>110.78260803222656</v>
      </c>
      <c r="F13" s="10">
        <v>230.64451599121094</v>
      </c>
      <c r="G13" s="11">
        <v>111.57770538330078</v>
      </c>
    </row>
    <row r="14" spans="1:7" x14ac:dyDescent="0.25">
      <c r="A14" s="9" t="s">
        <v>14</v>
      </c>
      <c r="B14" s="10">
        <v>20</v>
      </c>
      <c r="C14" s="11">
        <v>10</v>
      </c>
      <c r="D14" s="10">
        <v>25.735294342041016</v>
      </c>
      <c r="E14" s="11">
        <v>9.2647056579589844</v>
      </c>
      <c r="F14" s="10">
        <v>24.992208480834961</v>
      </c>
      <c r="G14" s="11">
        <v>9.0077924728393555</v>
      </c>
    </row>
    <row r="15" spans="1:7" x14ac:dyDescent="0.25">
      <c r="A15" s="9" t="s">
        <v>15</v>
      </c>
      <c r="B15" s="10">
        <v>42</v>
      </c>
      <c r="C15" s="11">
        <v>60</v>
      </c>
      <c r="D15" s="10">
        <v>49.172412872314453</v>
      </c>
      <c r="E15" s="11">
        <v>43.827587127685547</v>
      </c>
      <c r="F15" s="10">
        <v>58.464096069335938</v>
      </c>
      <c r="G15" s="11">
        <v>34.320220947265625</v>
      </c>
    </row>
    <row r="16" spans="1:7" x14ac:dyDescent="0.25">
      <c r="A16" s="9" t="s">
        <v>16</v>
      </c>
      <c r="B16" s="10">
        <v>8</v>
      </c>
      <c r="C16" s="11">
        <v>22</v>
      </c>
      <c r="D16" s="10">
        <v>16.153846740722656</v>
      </c>
      <c r="E16" s="11">
        <v>25.846153259277344</v>
      </c>
      <c r="F16" s="10">
        <v>23.859407424926758</v>
      </c>
      <c r="G16" s="11">
        <v>29.0888671875</v>
      </c>
    </row>
    <row r="17" spans="1:7" x14ac:dyDescent="0.25">
      <c r="A17" s="12" t="s">
        <v>17</v>
      </c>
      <c r="B17" s="13">
        <f t="shared" ref="B17:G17" si="1">+B18+B21</f>
        <v>321</v>
      </c>
      <c r="C17" s="14">
        <f t="shared" si="1"/>
        <v>296</v>
      </c>
      <c r="D17" s="13">
        <f t="shared" si="1"/>
        <v>309.07767105102539</v>
      </c>
      <c r="E17" s="14">
        <f t="shared" si="1"/>
        <v>307.92232799530029</v>
      </c>
      <c r="F17" s="13">
        <f t="shared" si="1"/>
        <v>312.998366355896</v>
      </c>
      <c r="G17" s="14">
        <f t="shared" si="1"/>
        <v>296.01484775543213</v>
      </c>
    </row>
    <row r="18" spans="1:7" x14ac:dyDescent="0.25">
      <c r="A18" s="15" t="s">
        <v>18</v>
      </c>
      <c r="B18" s="10">
        <v>8</v>
      </c>
      <c r="C18" s="11">
        <v>9</v>
      </c>
      <c r="D18" s="10">
        <v>17.185184478759766</v>
      </c>
      <c r="E18" s="11">
        <v>11.814814567565918</v>
      </c>
      <c r="F18" s="10">
        <v>15.976851463317871</v>
      </c>
      <c r="G18" s="11">
        <v>15.741898536682129</v>
      </c>
    </row>
    <row r="19" spans="1:7" x14ac:dyDescent="0.25">
      <c r="A19" s="9" t="s">
        <v>19</v>
      </c>
      <c r="B19" s="10" t="s">
        <v>20</v>
      </c>
      <c r="C19" s="11" t="s">
        <v>20</v>
      </c>
      <c r="D19" s="10">
        <v>4</v>
      </c>
      <c r="E19" s="11">
        <v>7</v>
      </c>
      <c r="F19" s="10">
        <v>3</v>
      </c>
      <c r="G19" s="11">
        <v>8</v>
      </c>
    </row>
    <row r="20" spans="1:7" x14ac:dyDescent="0.25">
      <c r="A20" s="9" t="s">
        <v>21</v>
      </c>
      <c r="B20" s="10" t="s">
        <v>20</v>
      </c>
      <c r="C20" s="11" t="s">
        <v>20</v>
      </c>
      <c r="D20" s="10">
        <v>13.185185432434082</v>
      </c>
      <c r="E20" s="11">
        <v>4.8148150444030762</v>
      </c>
      <c r="F20" s="10">
        <v>12.976851463317871</v>
      </c>
      <c r="G20" s="11">
        <v>7.7418980598449707</v>
      </c>
    </row>
    <row r="21" spans="1:7" x14ac:dyDescent="0.25">
      <c r="A21" s="9" t="s">
        <v>22</v>
      </c>
      <c r="B21" s="10">
        <v>313</v>
      </c>
      <c r="C21" s="11">
        <v>287</v>
      </c>
      <c r="D21" s="10">
        <v>291.89248657226562</v>
      </c>
      <c r="E21" s="11">
        <v>296.10751342773437</v>
      </c>
      <c r="F21" s="10">
        <v>297.02151489257812</v>
      </c>
      <c r="G21" s="11">
        <v>280.27294921875</v>
      </c>
    </row>
    <row r="22" spans="1:7" x14ac:dyDescent="0.25">
      <c r="A22" s="9" t="s">
        <v>23</v>
      </c>
      <c r="B22" s="10" t="s">
        <v>20</v>
      </c>
      <c r="C22" s="11" t="s">
        <v>20</v>
      </c>
      <c r="D22" s="10">
        <v>137.09652709960937</v>
      </c>
      <c r="E22" s="11">
        <v>131.90347290039062</v>
      </c>
      <c r="F22" s="10">
        <v>145.05973815917969</v>
      </c>
      <c r="G22" s="11">
        <v>133.94026184082031</v>
      </c>
    </row>
    <row r="23" spans="1:7" x14ac:dyDescent="0.25">
      <c r="A23" s="16" t="s">
        <v>24</v>
      </c>
      <c r="B23" s="17" t="s">
        <v>20</v>
      </c>
      <c r="C23" s="18" t="s">
        <v>20</v>
      </c>
      <c r="D23" s="17">
        <v>154.79594421386719</v>
      </c>
      <c r="E23" s="18">
        <v>164.20405578613281</v>
      </c>
      <c r="F23" s="17">
        <v>151.96177673339844</v>
      </c>
      <c r="G23" s="18">
        <v>146.33268737792969</v>
      </c>
    </row>
    <row r="24" spans="1:7" x14ac:dyDescent="0.25">
      <c r="A24" t="s">
        <v>25</v>
      </c>
    </row>
    <row r="25" spans="1:7" x14ac:dyDescent="0.25">
      <c r="A25" t="s">
        <v>26</v>
      </c>
    </row>
    <row r="28" spans="1:7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G22" sqref="G22"/>
    </sheetView>
  </sheetViews>
  <sheetFormatPr defaultRowHeight="13.2" x14ac:dyDescent="0.25"/>
  <cols>
    <col min="1" max="1" width="67.33203125" customWidth="1"/>
    <col min="2" max="7" width="10.88671875" customWidth="1"/>
  </cols>
  <sheetData>
    <row r="1" spans="1:7" ht="15.6" x14ac:dyDescent="0.3">
      <c r="A1" s="1" t="s">
        <v>33</v>
      </c>
    </row>
    <row r="2" spans="1:7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7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7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7" x14ac:dyDescent="0.25">
      <c r="A5" s="6" t="s">
        <v>5</v>
      </c>
      <c r="B5" s="7">
        <f t="shared" ref="B5:G5" si="0">+SUM(B6:B16)</f>
        <v>754</v>
      </c>
      <c r="C5" s="8">
        <f t="shared" si="0"/>
        <v>745</v>
      </c>
      <c r="D5" s="7">
        <f t="shared" si="0"/>
        <v>653.92862701416016</v>
      </c>
      <c r="E5" s="8">
        <f t="shared" si="0"/>
        <v>608.07136726379395</v>
      </c>
      <c r="F5" s="7">
        <f t="shared" si="0"/>
        <v>615.50427436828613</v>
      </c>
      <c r="G5" s="8">
        <f t="shared" si="0"/>
        <v>605.17662620544434</v>
      </c>
    </row>
    <row r="6" spans="1:7" x14ac:dyDescent="0.25">
      <c r="A6" s="9" t="s">
        <v>6</v>
      </c>
      <c r="B6" s="10">
        <v>38</v>
      </c>
      <c r="C6" s="11">
        <v>60</v>
      </c>
      <c r="D6" s="10">
        <v>26.811594009399414</v>
      </c>
      <c r="E6" s="11">
        <v>47.188404083251953</v>
      </c>
      <c r="F6" s="10">
        <v>28.126520156860352</v>
      </c>
      <c r="G6" s="11">
        <v>50.296836853027344</v>
      </c>
    </row>
    <row r="7" spans="1:7" x14ac:dyDescent="0.25">
      <c r="A7" s="9" t="s">
        <v>7</v>
      </c>
      <c r="B7" s="10">
        <v>80</v>
      </c>
      <c r="C7" s="11">
        <v>88</v>
      </c>
      <c r="D7" s="10">
        <v>74.647056579589844</v>
      </c>
      <c r="E7" s="11">
        <v>66.352943420410156</v>
      </c>
      <c r="F7" s="10">
        <v>76.435928344726563</v>
      </c>
      <c r="G7" s="11">
        <v>58.304229736328125</v>
      </c>
    </row>
    <row r="8" spans="1:7" x14ac:dyDescent="0.25">
      <c r="A8" s="9" t="s">
        <v>8</v>
      </c>
      <c r="B8" s="10">
        <v>49</v>
      </c>
      <c r="C8" s="11">
        <v>57</v>
      </c>
      <c r="D8" s="10">
        <v>46.938774108886719</v>
      </c>
      <c r="E8" s="11">
        <v>53.061225891113281</v>
      </c>
      <c r="F8" s="10">
        <v>46.729530334472656</v>
      </c>
      <c r="G8" s="11">
        <v>52.039703369140625</v>
      </c>
    </row>
    <row r="9" spans="1:7" x14ac:dyDescent="0.25">
      <c r="A9" s="9" t="s">
        <v>9</v>
      </c>
      <c r="B9" s="10">
        <v>19</v>
      </c>
      <c r="C9" s="11">
        <v>34</v>
      </c>
      <c r="D9" s="10">
        <v>10.344827651977539</v>
      </c>
      <c r="E9" s="11">
        <v>19.655172348022461</v>
      </c>
      <c r="F9" s="10">
        <v>8.2912912368774414</v>
      </c>
      <c r="G9" s="11">
        <v>16.681682586669922</v>
      </c>
    </row>
    <row r="10" spans="1:7" x14ac:dyDescent="0.25">
      <c r="A10" s="9" t="s">
        <v>10</v>
      </c>
      <c r="B10" s="10">
        <v>13</v>
      </c>
      <c r="C10" s="11">
        <v>7</v>
      </c>
      <c r="D10" s="10">
        <v>17.399999618530273</v>
      </c>
      <c r="E10" s="11">
        <v>11.600000381469727</v>
      </c>
      <c r="F10" s="10">
        <v>14.682353019714355</v>
      </c>
      <c r="G10" s="11">
        <v>16.517646789550781</v>
      </c>
    </row>
    <row r="11" spans="1:7" x14ac:dyDescent="0.25">
      <c r="A11" s="9" t="s">
        <v>11</v>
      </c>
      <c r="B11" s="10">
        <v>99</v>
      </c>
      <c r="C11" s="11">
        <v>80</v>
      </c>
      <c r="D11" s="10">
        <v>69.047996520996094</v>
      </c>
      <c r="E11" s="11">
        <v>67.952003479003906</v>
      </c>
      <c r="F11" s="10">
        <v>66.254013061523438</v>
      </c>
      <c r="G11" s="11">
        <v>64.425987243652344</v>
      </c>
    </row>
    <row r="12" spans="1:7" x14ac:dyDescent="0.25">
      <c r="A12" s="9" t="s">
        <v>12</v>
      </c>
      <c r="B12" s="10">
        <v>68</v>
      </c>
      <c r="C12" s="11">
        <v>75</v>
      </c>
      <c r="D12" s="10">
        <v>54.203388214111328</v>
      </c>
      <c r="E12" s="11">
        <v>68.796607971191406</v>
      </c>
      <c r="F12" s="10">
        <v>44.932003021240234</v>
      </c>
      <c r="G12" s="11">
        <v>69.307998657226562</v>
      </c>
    </row>
    <row r="13" spans="1:7" x14ac:dyDescent="0.25">
      <c r="A13" s="9" t="s">
        <v>13</v>
      </c>
      <c r="B13" s="10">
        <v>290</v>
      </c>
      <c r="C13" s="11">
        <v>195</v>
      </c>
      <c r="D13" s="10">
        <v>244.74725341796875</v>
      </c>
      <c r="E13" s="11">
        <v>139.25274658203125</v>
      </c>
      <c r="F13" s="10">
        <v>231.98985290527344</v>
      </c>
      <c r="G13" s="11">
        <v>136.91250610351562</v>
      </c>
    </row>
    <row r="14" spans="1:7" x14ac:dyDescent="0.25">
      <c r="A14" s="9" t="s">
        <v>14</v>
      </c>
      <c r="B14" s="10">
        <v>13</v>
      </c>
      <c r="C14" s="11">
        <v>16</v>
      </c>
      <c r="D14" s="10">
        <v>16.578947067260742</v>
      </c>
      <c r="E14" s="11">
        <v>25.421052932739258</v>
      </c>
      <c r="F14" s="10">
        <v>17.094736099243164</v>
      </c>
      <c r="G14" s="11">
        <v>23.50526237487793</v>
      </c>
    </row>
    <row r="15" spans="1:7" x14ac:dyDescent="0.25">
      <c r="A15" s="9" t="s">
        <v>15</v>
      </c>
      <c r="B15" s="10">
        <v>70</v>
      </c>
      <c r="C15" s="11">
        <v>114</v>
      </c>
      <c r="D15" s="10">
        <v>72.285713195800781</v>
      </c>
      <c r="E15" s="11">
        <v>81.714286804199219</v>
      </c>
      <c r="F15" s="10">
        <v>60.975318908691406</v>
      </c>
      <c r="G15" s="11">
        <v>77.065139770507813</v>
      </c>
    </row>
    <row r="16" spans="1:7" x14ac:dyDescent="0.25">
      <c r="A16" s="9" t="s">
        <v>16</v>
      </c>
      <c r="B16" s="10">
        <v>15</v>
      </c>
      <c r="C16" s="11">
        <v>19</v>
      </c>
      <c r="D16" s="10">
        <v>20.923076629638672</v>
      </c>
      <c r="E16" s="11">
        <v>27.076923370361328</v>
      </c>
      <c r="F16" s="10">
        <v>19.992727279663086</v>
      </c>
      <c r="G16" s="11">
        <v>40.119632720947266</v>
      </c>
    </row>
    <row r="17" spans="1:7" x14ac:dyDescent="0.25">
      <c r="A17" s="12" t="s">
        <v>17</v>
      </c>
      <c r="B17" s="13">
        <f t="shared" ref="B17:G17" si="1">+B18+B21</f>
        <v>424</v>
      </c>
      <c r="C17" s="14">
        <f t="shared" si="1"/>
        <v>640</v>
      </c>
      <c r="D17" s="13">
        <f t="shared" si="1"/>
        <v>462.51324081420898</v>
      </c>
      <c r="E17" s="14">
        <f t="shared" si="1"/>
        <v>623.48679351806641</v>
      </c>
      <c r="F17" s="13">
        <f t="shared" si="1"/>
        <v>454.5295600891111</v>
      </c>
      <c r="G17" s="14">
        <f t="shared" si="1"/>
        <v>634.18357391357426</v>
      </c>
    </row>
    <row r="18" spans="1:7" x14ac:dyDescent="0.25">
      <c r="A18" s="15" t="s">
        <v>18</v>
      </c>
      <c r="B18" s="10">
        <v>44</v>
      </c>
      <c r="C18" s="11">
        <v>93</v>
      </c>
      <c r="D18" s="10">
        <v>51.103176116943359</v>
      </c>
      <c r="E18" s="11">
        <v>85.896827697753906</v>
      </c>
      <c r="F18" s="10">
        <v>52.831745147705078</v>
      </c>
      <c r="G18" s="11">
        <v>86.723808288574219</v>
      </c>
    </row>
    <row r="19" spans="1:7" x14ac:dyDescent="0.25">
      <c r="A19" s="9" t="s">
        <v>19</v>
      </c>
      <c r="B19" s="10" t="s">
        <v>20</v>
      </c>
      <c r="C19" s="11" t="s">
        <v>20</v>
      </c>
      <c r="D19" s="10">
        <v>21.875</v>
      </c>
      <c r="E19" s="11">
        <v>53.125</v>
      </c>
      <c r="F19" s="10">
        <v>22.79930305480957</v>
      </c>
      <c r="G19" s="11">
        <v>56.039405822753906</v>
      </c>
    </row>
    <row r="20" spans="1:7" x14ac:dyDescent="0.25">
      <c r="A20" s="9" t="s">
        <v>21</v>
      </c>
      <c r="B20" s="10" t="s">
        <v>20</v>
      </c>
      <c r="C20" s="11" t="s">
        <v>20</v>
      </c>
      <c r="D20" s="10">
        <v>29.228174209594727</v>
      </c>
      <c r="E20" s="11">
        <v>32.771823883056641</v>
      </c>
      <c r="F20" s="10">
        <v>30.032444000244141</v>
      </c>
      <c r="G20" s="11">
        <v>30.684402465820313</v>
      </c>
    </row>
    <row r="21" spans="1:7" x14ac:dyDescent="0.25">
      <c r="A21" s="9" t="s">
        <v>22</v>
      </c>
      <c r="B21" s="10">
        <v>380</v>
      </c>
      <c r="C21" s="11">
        <v>547</v>
      </c>
      <c r="D21" s="10">
        <v>411.41006469726562</v>
      </c>
      <c r="E21" s="11">
        <v>537.5899658203125</v>
      </c>
      <c r="F21" s="10">
        <v>401.69781494140602</v>
      </c>
      <c r="G21" s="11">
        <v>547.45976562500005</v>
      </c>
    </row>
    <row r="22" spans="1:7" x14ac:dyDescent="0.25">
      <c r="A22" s="9" t="s">
        <v>23</v>
      </c>
      <c r="B22" s="10" t="s">
        <v>20</v>
      </c>
      <c r="C22" s="11" t="s">
        <v>20</v>
      </c>
      <c r="D22" s="10">
        <v>233.06333923339844</v>
      </c>
      <c r="E22" s="11">
        <v>323.9366455078125</v>
      </c>
      <c r="F22" s="10">
        <v>242.65655517578125</v>
      </c>
      <c r="G22" s="11">
        <v>340.49264526367187</v>
      </c>
    </row>
    <row r="23" spans="1:7" x14ac:dyDescent="0.25">
      <c r="A23" s="16" t="s">
        <v>24</v>
      </c>
      <c r="B23" s="17" t="s">
        <v>20</v>
      </c>
      <c r="C23" s="18" t="s">
        <v>20</v>
      </c>
      <c r="D23" s="17">
        <v>178.34671020507812</v>
      </c>
      <c r="E23" s="18">
        <v>213.65328979492187</v>
      </c>
      <c r="F23" s="17">
        <v>158.541259765625</v>
      </c>
      <c r="G23" s="18">
        <v>207.26712036132812</v>
      </c>
    </row>
    <row r="24" spans="1:7" x14ac:dyDescent="0.25">
      <c r="A24" t="s">
        <v>25</v>
      </c>
    </row>
    <row r="25" spans="1:7" x14ac:dyDescent="0.25">
      <c r="A25" t="s">
        <v>26</v>
      </c>
    </row>
    <row r="28" spans="1:7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G28" sqref="G28"/>
    </sheetView>
  </sheetViews>
  <sheetFormatPr defaultRowHeight="13.2" x14ac:dyDescent="0.25"/>
  <cols>
    <col min="1" max="1" width="67.33203125" customWidth="1"/>
    <col min="2" max="7" width="10.88671875" customWidth="1"/>
  </cols>
  <sheetData>
    <row r="1" spans="1:7" ht="15.6" x14ac:dyDescent="0.3">
      <c r="A1" s="1" t="s">
        <v>34</v>
      </c>
    </row>
    <row r="2" spans="1:7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7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7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7" x14ac:dyDescent="0.25">
      <c r="A5" s="6" t="s">
        <v>5</v>
      </c>
      <c r="B5" s="7">
        <f t="shared" ref="B5:G5" si="0">+SUM(B6:B16)</f>
        <v>408.06378984451294</v>
      </c>
      <c r="C5" s="8">
        <f t="shared" si="0"/>
        <v>1004.9362087249756</v>
      </c>
      <c r="D5" s="7">
        <f t="shared" si="0"/>
        <v>340.80720710754395</v>
      </c>
      <c r="E5" s="8">
        <f t="shared" si="0"/>
        <v>836.19278907775879</v>
      </c>
      <c r="F5" s="7">
        <f t="shared" si="0"/>
        <v>339.5107946395874</v>
      </c>
      <c r="G5" s="8">
        <f t="shared" si="0"/>
        <v>842.0727653503418</v>
      </c>
    </row>
    <row r="6" spans="1:7" x14ac:dyDescent="0.25">
      <c r="A6" s="9" t="s">
        <v>6</v>
      </c>
      <c r="B6" s="10">
        <v>26.354839324951172</v>
      </c>
      <c r="C6" s="11">
        <v>59.645160675048828</v>
      </c>
      <c r="D6" s="10">
        <v>22.857143402099609</v>
      </c>
      <c r="E6" s="11">
        <v>57.142856597900391</v>
      </c>
      <c r="F6" s="10">
        <v>27.981060028076172</v>
      </c>
      <c r="G6" s="11">
        <v>55.018939971923828</v>
      </c>
    </row>
    <row r="7" spans="1:7" x14ac:dyDescent="0.25">
      <c r="A7" s="9" t="s">
        <v>7</v>
      </c>
      <c r="B7" s="10">
        <v>35</v>
      </c>
      <c r="C7" s="11">
        <v>105</v>
      </c>
      <c r="D7" s="10">
        <v>31.558139801025391</v>
      </c>
      <c r="E7" s="11">
        <v>86.441864013671875</v>
      </c>
      <c r="F7" s="10">
        <v>33.714523315429688</v>
      </c>
      <c r="G7" s="11">
        <v>88.752761840820312</v>
      </c>
    </row>
    <row r="8" spans="1:7" x14ac:dyDescent="0.25">
      <c r="A8" s="9" t="s">
        <v>8</v>
      </c>
      <c r="B8" s="10">
        <v>19.310344696044922</v>
      </c>
      <c r="C8" s="11">
        <v>60.689655303955078</v>
      </c>
      <c r="D8" s="10">
        <v>19.914285659790039</v>
      </c>
      <c r="E8" s="11">
        <v>62.085712432861328</v>
      </c>
      <c r="F8" s="10">
        <v>21.285085678100586</v>
      </c>
      <c r="G8" s="11">
        <v>68.778076171875</v>
      </c>
    </row>
    <row r="9" spans="1:7" x14ac:dyDescent="0.25">
      <c r="A9" s="9" t="s">
        <v>9</v>
      </c>
      <c r="B9" s="10">
        <v>8.6041669845581055</v>
      </c>
      <c r="C9" s="11">
        <v>50.395832061767578</v>
      </c>
      <c r="D9" s="10">
        <v>3.9545454978942871</v>
      </c>
      <c r="E9" s="11">
        <v>25.045454025268555</v>
      </c>
      <c r="F9" s="10">
        <v>3.6994554996490479</v>
      </c>
      <c r="G9" s="11">
        <v>21.403993606567383</v>
      </c>
    </row>
    <row r="10" spans="1:7" x14ac:dyDescent="0.25">
      <c r="A10" s="9" t="s">
        <v>10</v>
      </c>
      <c r="B10" s="10">
        <v>7.4285712242126465</v>
      </c>
      <c r="C10" s="11">
        <v>18.571428298950195</v>
      </c>
      <c r="D10" s="10">
        <v>11.304347991943359</v>
      </c>
      <c r="E10" s="11">
        <v>14.695652008056641</v>
      </c>
      <c r="F10" s="10">
        <v>12.473809242248535</v>
      </c>
      <c r="G10" s="11">
        <v>14.566190719604492</v>
      </c>
    </row>
    <row r="11" spans="1:7" x14ac:dyDescent="0.25">
      <c r="A11" s="9" t="s">
        <v>11</v>
      </c>
      <c r="B11" s="10">
        <v>41.4375</v>
      </c>
      <c r="C11" s="11">
        <v>114.5625</v>
      </c>
      <c r="D11" s="10">
        <v>29.088235855102539</v>
      </c>
      <c r="E11" s="11">
        <v>99.911766052246094</v>
      </c>
      <c r="F11" s="10">
        <v>29.923839569091797</v>
      </c>
      <c r="G11" s="11">
        <v>89.035507202148438</v>
      </c>
    </row>
    <row r="12" spans="1:7" x14ac:dyDescent="0.25">
      <c r="A12" s="9" t="s">
        <v>12</v>
      </c>
      <c r="B12" s="10">
        <v>28.316831588745117</v>
      </c>
      <c r="C12" s="11">
        <v>101.68316650390625</v>
      </c>
      <c r="D12" s="10">
        <v>21.047618865966797</v>
      </c>
      <c r="E12" s="11">
        <v>82.952377319335938</v>
      </c>
      <c r="F12" s="10">
        <v>16.558219909667969</v>
      </c>
      <c r="G12" s="11">
        <v>81.759963989257813</v>
      </c>
    </row>
    <row r="13" spans="1:7" x14ac:dyDescent="0.25">
      <c r="A13" s="9" t="s">
        <v>13</v>
      </c>
      <c r="B13" s="10">
        <v>197.13534545898437</v>
      </c>
      <c r="C13" s="11">
        <v>303.86465454101562</v>
      </c>
      <c r="D13" s="10">
        <v>158.93417358398437</v>
      </c>
      <c r="E13" s="11">
        <v>231.06582641601562</v>
      </c>
      <c r="F13" s="10">
        <v>152.61224365234375</v>
      </c>
      <c r="G13" s="11">
        <v>226.38775634765625</v>
      </c>
    </row>
    <row r="14" spans="1:7" x14ac:dyDescent="0.25">
      <c r="A14" s="9" t="s">
        <v>14</v>
      </c>
      <c r="B14" s="10">
        <v>0</v>
      </c>
      <c r="C14" s="11">
        <v>13</v>
      </c>
      <c r="D14" s="10">
        <v>1.5333333015441895</v>
      </c>
      <c r="E14" s="11">
        <v>21.466667175292969</v>
      </c>
      <c r="F14" s="10">
        <v>2.5535714626312256</v>
      </c>
      <c r="G14" s="11">
        <v>24.684524536132813</v>
      </c>
    </row>
    <row r="15" spans="1:7" x14ac:dyDescent="0.25">
      <c r="A15" s="9" t="s">
        <v>15</v>
      </c>
      <c r="B15" s="10">
        <v>34</v>
      </c>
      <c r="C15" s="11">
        <v>144</v>
      </c>
      <c r="D15" s="10">
        <v>33.333332061767578</v>
      </c>
      <c r="E15" s="11">
        <v>91.666664123535156</v>
      </c>
      <c r="F15" s="10">
        <v>31.984025955200195</v>
      </c>
      <c r="G15" s="11">
        <v>96.880599975585938</v>
      </c>
    </row>
    <row r="16" spans="1:7" x14ac:dyDescent="0.25">
      <c r="A16" s="9" t="s">
        <v>16</v>
      </c>
      <c r="B16" s="10">
        <v>10.476190567016602</v>
      </c>
      <c r="C16" s="11">
        <v>33.523811340332031</v>
      </c>
      <c r="D16" s="10">
        <v>7.2820510864257812</v>
      </c>
      <c r="E16" s="11">
        <v>63.717948913574219</v>
      </c>
      <c r="F16" s="10">
        <v>6.7249603271484375</v>
      </c>
      <c r="G16" s="11">
        <v>74.804450988769531</v>
      </c>
    </row>
    <row r="17" spans="1:7" x14ac:dyDescent="0.25">
      <c r="A17" s="12" t="s">
        <v>17</v>
      </c>
      <c r="B17" s="13">
        <f t="shared" ref="B17:G17" si="1">+B18+B21</f>
        <v>185.14673900604248</v>
      </c>
      <c r="C17" s="14">
        <f t="shared" si="1"/>
        <v>596.85329246520996</v>
      </c>
      <c r="D17" s="13">
        <f t="shared" si="1"/>
        <v>186.51936340332031</v>
      </c>
      <c r="E17" s="14">
        <f t="shared" si="1"/>
        <v>643.48065185546875</v>
      </c>
      <c r="F17" s="13">
        <f t="shared" si="1"/>
        <v>182.07419013977051</v>
      </c>
      <c r="G17" s="14">
        <f t="shared" si="1"/>
        <v>629.4159233093261</v>
      </c>
    </row>
    <row r="18" spans="1:7" x14ac:dyDescent="0.25">
      <c r="A18" s="15" t="s">
        <v>18</v>
      </c>
      <c r="B18" s="10">
        <v>11.666666984558105</v>
      </c>
      <c r="C18" s="11">
        <v>23.333333969116211</v>
      </c>
      <c r="D18" s="10">
        <v>16.25</v>
      </c>
      <c r="E18" s="11">
        <v>35.75</v>
      </c>
      <c r="F18" s="10">
        <v>19.95591926574707</v>
      </c>
      <c r="G18" s="11">
        <v>44.678862762451097</v>
      </c>
    </row>
    <row r="19" spans="1:7" x14ac:dyDescent="0.25">
      <c r="A19" s="9" t="s">
        <v>19</v>
      </c>
      <c r="B19" s="10" t="s">
        <v>20</v>
      </c>
      <c r="C19" s="11" t="s">
        <v>20</v>
      </c>
      <c r="D19" s="10">
        <v>7.9090909957885742</v>
      </c>
      <c r="E19" s="11">
        <v>21.090909957885742</v>
      </c>
      <c r="F19" s="10">
        <v>9.2272729873657227</v>
      </c>
      <c r="G19" s="11">
        <v>19.772727966308594</v>
      </c>
    </row>
    <row r="20" spans="1:7" x14ac:dyDescent="0.25">
      <c r="A20" s="9" t="s">
        <v>21</v>
      </c>
      <c r="B20" s="10" t="s">
        <v>20</v>
      </c>
      <c r="C20" s="11" t="s">
        <v>20</v>
      </c>
      <c r="D20" s="10">
        <v>8.3409090042114258</v>
      </c>
      <c r="E20" s="11">
        <v>14.659090995788574</v>
      </c>
      <c r="F20" s="10">
        <v>10.728646278381348</v>
      </c>
      <c r="G20" s="11">
        <v>24.706136703491211</v>
      </c>
    </row>
    <row r="21" spans="1:7" x14ac:dyDescent="0.25">
      <c r="A21" s="9" t="s">
        <v>22</v>
      </c>
      <c r="B21" s="10">
        <v>173.48007202148437</v>
      </c>
      <c r="C21" s="11">
        <v>573.51995849609375</v>
      </c>
      <c r="D21" s="10">
        <v>170.26936340332031</v>
      </c>
      <c r="E21" s="11">
        <v>607.73065185546875</v>
      </c>
      <c r="F21" s="10">
        <v>162.11827087402344</v>
      </c>
      <c r="G21" s="11">
        <v>584.737060546875</v>
      </c>
    </row>
    <row r="22" spans="1:7" x14ac:dyDescent="0.25">
      <c r="A22" s="9" t="s">
        <v>23</v>
      </c>
      <c r="B22" s="10" t="s">
        <v>20</v>
      </c>
      <c r="C22" s="11" t="s">
        <v>20</v>
      </c>
      <c r="D22" s="10">
        <v>95.356246948242188</v>
      </c>
      <c r="E22" s="11">
        <v>322.64373779296875</v>
      </c>
      <c r="F22" s="10">
        <v>88.620582580566406</v>
      </c>
      <c r="G22" s="11">
        <v>324.74603271484375</v>
      </c>
    </row>
    <row r="23" spans="1:7" x14ac:dyDescent="0.25">
      <c r="A23" s="16" t="s">
        <v>24</v>
      </c>
      <c r="B23" s="17" t="s">
        <v>20</v>
      </c>
      <c r="C23" s="18" t="s">
        <v>20</v>
      </c>
      <c r="D23" s="17">
        <v>74.913108825683594</v>
      </c>
      <c r="E23" s="18">
        <v>285.08688354492187</v>
      </c>
      <c r="F23" s="17">
        <v>73.497695922851562</v>
      </c>
      <c r="G23" s="18">
        <v>259.99105834960937</v>
      </c>
    </row>
    <row r="24" spans="1:7" x14ac:dyDescent="0.25">
      <c r="A24" t="s">
        <v>25</v>
      </c>
    </row>
    <row r="25" spans="1:7" x14ac:dyDescent="0.25">
      <c r="A25" t="s">
        <v>26</v>
      </c>
    </row>
    <row r="28" spans="1:7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Bologna</vt:lpstr>
      <vt:lpstr>Cesena</vt:lpstr>
      <vt:lpstr>Ferrara</vt:lpstr>
      <vt:lpstr>Forlì</vt:lpstr>
      <vt:lpstr>Modena</vt:lpstr>
      <vt:lpstr>Parma</vt:lpstr>
      <vt:lpstr>Piacenza</vt:lpstr>
      <vt:lpstr>Ravenna</vt:lpstr>
      <vt:lpstr>Reggio nell'Emilia</vt:lpstr>
      <vt:lpstr>Rimini</vt:lpstr>
    </vt:vector>
  </TitlesOfParts>
  <Company>CONFCOMMERCIO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Lioci</dc:creator>
  <cp:lastModifiedBy>Lioci</cp:lastModifiedBy>
  <dcterms:created xsi:type="dcterms:W3CDTF">2023-02-14T11:27:45Z</dcterms:created>
  <dcterms:modified xsi:type="dcterms:W3CDTF">2023-02-15T11:37:39Z</dcterms:modified>
</cp:coreProperties>
</file>