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344" activeTab="6"/>
  </bookViews>
  <sheets>
    <sheet name="Alessandria" sheetId="1" r:id="rId1"/>
    <sheet name="Biella" sheetId="2" r:id="rId2"/>
    <sheet name="Cuneo" sheetId="3" r:id="rId3"/>
    <sheet name="Novara" sheetId="4" r:id="rId4"/>
    <sheet name="Torino" sheetId="5" r:id="rId5"/>
    <sheet name="Verbania " sheetId="8" r:id="rId6"/>
    <sheet name="Vercelli" sheetId="7" r:id="rId7"/>
  </sheets>
  <calcPr calcId="145621"/>
</workbook>
</file>

<file path=xl/calcChain.xml><?xml version="1.0" encoding="utf-8"?>
<calcChain xmlns="http://schemas.openxmlformats.org/spreadsheetml/2006/main">
  <c r="G17" i="8" l="1"/>
  <c r="F17" i="8"/>
  <c r="E17" i="8"/>
  <c r="D17" i="8"/>
  <c r="C17" i="8"/>
  <c r="B17" i="8"/>
  <c r="G5" i="8"/>
  <c r="F5" i="8"/>
  <c r="E5" i="8"/>
  <c r="D5" i="8"/>
  <c r="C5" i="8"/>
  <c r="B5" i="8"/>
  <c r="G17" i="7" l="1"/>
  <c r="F17" i="7"/>
  <c r="E17" i="7"/>
  <c r="D17" i="7"/>
  <c r="C17" i="7"/>
  <c r="B17" i="7"/>
  <c r="G5" i="7"/>
  <c r="F5" i="7"/>
  <c r="E5" i="7"/>
  <c r="D5" i="7"/>
  <c r="C5" i="7"/>
  <c r="B5" i="7"/>
  <c r="G17" i="5"/>
  <c r="F17" i="5"/>
  <c r="E17" i="5"/>
  <c r="D17" i="5"/>
  <c r="C17" i="5"/>
  <c r="B17" i="5"/>
  <c r="G5" i="5"/>
  <c r="F5" i="5"/>
  <c r="E5" i="5"/>
  <c r="D5" i="5"/>
  <c r="C5" i="5"/>
  <c r="B5" i="5"/>
  <c r="G17" i="4"/>
  <c r="F17" i="4"/>
  <c r="E17" i="4"/>
  <c r="D17" i="4"/>
  <c r="C17" i="4"/>
  <c r="B17" i="4"/>
  <c r="G5" i="4"/>
  <c r="F5" i="4"/>
  <c r="E5" i="4"/>
  <c r="D5" i="4"/>
  <c r="C5" i="4"/>
  <c r="B5" i="4"/>
  <c r="G17" i="3"/>
  <c r="F17" i="3"/>
  <c r="E17" i="3"/>
  <c r="D17" i="3"/>
  <c r="C17" i="3"/>
  <c r="B17" i="3"/>
  <c r="G5" i="3"/>
  <c r="F5" i="3"/>
  <c r="E5" i="3"/>
  <c r="D5" i="3"/>
  <c r="C5" i="3"/>
  <c r="B5" i="3"/>
  <c r="G17" i="2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<sst xmlns="http://schemas.openxmlformats.org/spreadsheetml/2006/main" count="318" uniqueCount="49">
  <si>
    <t>Imprese del comune di Alessandria</t>
  </si>
  <si>
    <t>2022 (giugno)</t>
  </si>
  <si>
    <t>CS (*)</t>
  </si>
  <si>
    <t>NCS (*)</t>
  </si>
  <si>
    <t>n. imprese</t>
  </si>
  <si>
    <t>Commercio al dettaglio</t>
  </si>
  <si>
    <t>- esercizi non specializzati</t>
  </si>
  <si>
    <t>- prodotti alimentari, bevande</t>
  </si>
  <si>
    <t>- tabacchi</t>
  </si>
  <si>
    <t>- carburante per autotrazione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</si>
  <si>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</si>
  <si>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</si>
  <si>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</si>
  <si>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>- altri prodotti in esercizi specializzati</t>
  </si>
  <si>
    <t>- farmacie</t>
  </si>
  <si>
    <t>- commercio al dettaglio ambulante</t>
  </si>
  <si>
    <t>- commercio al dettaglio al di fuori di negozi, banchi e mercati</t>
  </si>
  <si>
    <t>Alberghi, bar, ristoranti</t>
  </si>
  <si>
    <t>- servizi di alloggio</t>
  </si>
  <si>
    <t xml:space="preserve">  -- alberghi</t>
  </si>
  <si>
    <t>-</t>
  </si>
  <si>
    <t xml:space="preserve">  -- altre forme di alloggio</t>
  </si>
  <si>
    <t>- bar, ristoranti</t>
  </si>
  <si>
    <t xml:space="preserve">  -- ristoranti</t>
  </si>
  <si>
    <t xml:space="preserve">  -- bar</t>
  </si>
  <si>
    <t>(*) CS = centro storico; NCS = non centro storico</t>
  </si>
  <si>
    <t>Elaborazioni Ufficio Studi Confcommercio su dati Centro Studi delle Camere di Commercio G. Tagliacarne</t>
  </si>
  <si>
    <t>Imprese del comune di Biella</t>
  </si>
  <si>
    <t>Imprese del comune di Cuneo</t>
  </si>
  <si>
    <t>Imprese del comune di Novara</t>
  </si>
  <si>
    <t>Imprese del comune di Torino</t>
  </si>
  <si>
    <t>Imprese del comune di Vercelli</t>
  </si>
  <si>
    <t>Imprese del comune di Verbania</t>
  </si>
  <si>
    <t>Commercio al dettaglio in esercizi non specializzati</t>
  </si>
  <si>
    <t>Commercio al dettaglio di prodotti alimentari, bevande e tabacco in esercizi specializzati (al netto tabacchi)</t>
  </si>
  <si>
    <t>Commercio al dettaglio di carburante per autotrazione in esercizi specializzati</t>
  </si>
  <si>
    <t>Commercio al dettaglio di apparecchiature informatiche e per le telecomunicazioni (ict) in esercizi specializzati</t>
  </si>
  <si>
    <t>Commercio al dettaglio di altri prodotti per uso domestico in esercizi specializzati</t>
  </si>
  <si>
    <t>Commercio al dettaglio di articoli culturali e ricreativi in esercizi specializzati</t>
  </si>
  <si>
    <t>Commercio al dettaglio di altri prodotti in esercizi specializzati (al netto farmacie)</t>
  </si>
  <si>
    <t>Commercio al dettaglio ambulante</t>
  </si>
  <si>
    <t>Commercio al dettaglio al di fuori di negozi, banchi e mercati</t>
  </si>
  <si>
    <t>Alloggio</t>
  </si>
  <si>
    <t>Ristorazione</t>
  </si>
  <si>
    <t>Tabacchi</t>
  </si>
  <si>
    <t>Farmacie</t>
  </si>
  <si>
    <t>Alberghiero</t>
  </si>
  <si>
    <t>Altro alloggio</t>
  </si>
  <si>
    <t>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</si>
</sst>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0" fillId="0" borderId="8" xfId="0" applyBorder="1"/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8" xfId="0" applyFont="1" applyBorder="1"/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0" fillId="0" borderId="8" xfId="0" quotePrefix="1" applyBorder="1"/>
    <xf numFmtId="0" fontId="0" fillId="0" borderId="9" xfId="0" applyBorder="1"/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0" xfId="0" applyBorder="1"/>
    <xf numFmtId="0" fontId="3" fillId="0" borderId="0" xfId="0" applyFont="1"/>
    <xf numFmtId="3" fontId="3" fillId="0" borderId="0" xfId="0" applyNumberFormat="1" applyFont="1"/>
    <xf numFmtId="3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E22" sqref="E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0</v>
      </c>
    </row>
    <row r="2" spans="1:7" x14ac:dyDescent="0.25">
      <c r="B2" s="23">
        <v>2012</v>
      </c>
      <c r="C2" s="24"/>
      <c r="D2" s="23">
        <v>2019</v>
      </c>
      <c r="E2" s="24"/>
      <c r="F2" s="23" t="s">
        <v>1</v>
      </c>
      <c r="G2" s="24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799</v>
      </c>
      <c r="C5" s="8">
        <f t="shared" si="0"/>
        <v>200</v>
      </c>
      <c r="D5" s="7">
        <f t="shared" si="0"/>
        <v>680.20575523376465</v>
      </c>
      <c r="E5" s="8">
        <f t="shared" si="0"/>
        <v>141.79423916339874</v>
      </c>
      <c r="F5" s="7">
        <f t="shared" si="0"/>
        <v>626.24949073791504</v>
      </c>
      <c r="G5" s="8">
        <f t="shared" si="0"/>
        <v>135.43049240112305</v>
      </c>
    </row>
    <row r="6" spans="1:7" x14ac:dyDescent="0.25">
      <c r="A6" s="9" t="s">
        <v>6</v>
      </c>
      <c r="B6" s="10">
        <v>28</v>
      </c>
      <c r="C6" s="11">
        <v>14</v>
      </c>
      <c r="D6" s="10">
        <v>26</v>
      </c>
      <c r="E6" s="11">
        <v>6</v>
      </c>
      <c r="F6" s="10">
        <v>31.194969177246094</v>
      </c>
      <c r="G6" s="11">
        <v>5.0314464569091797</v>
      </c>
    </row>
    <row r="7" spans="1:7" x14ac:dyDescent="0.25">
      <c r="A7" s="9" t="s">
        <v>7</v>
      </c>
      <c r="B7" s="10">
        <v>95</v>
      </c>
      <c r="C7" s="11">
        <v>25</v>
      </c>
      <c r="D7" s="10">
        <v>81.120002746582031</v>
      </c>
      <c r="E7" s="11">
        <v>22.879999160766602</v>
      </c>
      <c r="F7" s="10">
        <v>81.962570190429688</v>
      </c>
      <c r="G7" s="11">
        <v>23.067129135131836</v>
      </c>
    </row>
    <row r="8" spans="1:7" x14ac:dyDescent="0.25">
      <c r="A8" s="9" t="s">
        <v>8</v>
      </c>
      <c r="B8" s="10">
        <v>42</v>
      </c>
      <c r="C8" s="11">
        <v>13</v>
      </c>
      <c r="D8" s="10">
        <v>38.533332824707031</v>
      </c>
      <c r="E8" s="11">
        <v>12.466666221618652</v>
      </c>
      <c r="F8" s="10">
        <v>34.5364990234375</v>
      </c>
      <c r="G8" s="11">
        <v>11.541933059692383</v>
      </c>
    </row>
    <row r="9" spans="1:7" x14ac:dyDescent="0.25">
      <c r="A9" s="9" t="s">
        <v>9</v>
      </c>
      <c r="B9" s="10">
        <v>22</v>
      </c>
      <c r="C9" s="11">
        <v>11</v>
      </c>
      <c r="D9" s="10">
        <v>19.799999237060547</v>
      </c>
      <c r="E9" s="11">
        <v>2.2000000476837158</v>
      </c>
      <c r="F9" s="10">
        <v>22.479503631591797</v>
      </c>
      <c r="G9" s="11">
        <v>2.480496883392334</v>
      </c>
    </row>
    <row r="10" spans="1:7" x14ac:dyDescent="0.25">
      <c r="A10" s="9" t="s">
        <v>10</v>
      </c>
      <c r="B10" s="10">
        <v>17</v>
      </c>
      <c r="C10" s="11">
        <v>2</v>
      </c>
      <c r="D10" s="10">
        <v>20.777778625488281</v>
      </c>
      <c r="E10" s="11">
        <v>1.2222222089767456</v>
      </c>
      <c r="F10" s="10">
        <v>19.6875</v>
      </c>
      <c r="G10" s="11">
        <v>1.3125</v>
      </c>
    </row>
    <row r="11" spans="1:7" x14ac:dyDescent="0.25">
      <c r="A11" s="9" t="s">
        <v>11</v>
      </c>
      <c r="B11" s="10">
        <v>102</v>
      </c>
      <c r="C11" s="11">
        <v>14</v>
      </c>
      <c r="D11" s="10">
        <v>69.576919555664063</v>
      </c>
      <c r="E11" s="11">
        <v>11.423076629638672</v>
      </c>
      <c r="F11" s="10">
        <v>65.043708801269531</v>
      </c>
      <c r="G11" s="11">
        <v>9.1467714309692383</v>
      </c>
    </row>
    <row r="12" spans="1:7" x14ac:dyDescent="0.25">
      <c r="A12" s="9" t="s">
        <v>12</v>
      </c>
      <c r="B12" s="10">
        <v>74</v>
      </c>
      <c r="C12" s="11">
        <v>17</v>
      </c>
      <c r="D12" s="10">
        <v>53.207546234130859</v>
      </c>
      <c r="E12" s="11">
        <v>6.7924528121948242</v>
      </c>
      <c r="F12" s="10">
        <v>45.312049865722656</v>
      </c>
      <c r="G12" s="11">
        <v>5.8195281028747559</v>
      </c>
    </row>
    <row r="13" spans="1:7" x14ac:dyDescent="0.25">
      <c r="A13" s="9" t="s">
        <v>13</v>
      </c>
      <c r="B13" s="10">
        <v>272</v>
      </c>
      <c r="C13" s="11">
        <v>38</v>
      </c>
      <c r="D13" s="10">
        <v>225.75</v>
      </c>
      <c r="E13" s="11">
        <v>26.25</v>
      </c>
      <c r="F13" s="10">
        <v>204.92472839355469</v>
      </c>
      <c r="G13" s="11">
        <v>20.823308944702148</v>
      </c>
    </row>
    <row r="14" spans="1:7" x14ac:dyDescent="0.25">
      <c r="A14" s="9" t="s">
        <v>14</v>
      </c>
      <c r="B14" s="10">
        <v>20</v>
      </c>
      <c r="C14" s="11">
        <v>9</v>
      </c>
      <c r="D14" s="10">
        <v>19.333333969116211</v>
      </c>
      <c r="E14" s="11">
        <v>9.6666669845581055</v>
      </c>
      <c r="F14" s="10">
        <v>19.607427597045898</v>
      </c>
      <c r="G14" s="11">
        <v>9.7259063720703125</v>
      </c>
    </row>
    <row r="15" spans="1:7" x14ac:dyDescent="0.25">
      <c r="A15" s="9" t="s">
        <v>15</v>
      </c>
      <c r="B15" s="10">
        <v>106</v>
      </c>
      <c r="C15" s="11">
        <v>50</v>
      </c>
      <c r="D15" s="10">
        <v>84.990562438964844</v>
      </c>
      <c r="E15" s="11">
        <v>32.009433746337891</v>
      </c>
      <c r="F15" s="10">
        <v>76.814178466796875</v>
      </c>
      <c r="G15" s="11">
        <v>31.425180435180664</v>
      </c>
    </row>
    <row r="16" spans="1:7" x14ac:dyDescent="0.25">
      <c r="A16" s="9" t="s">
        <v>16</v>
      </c>
      <c r="B16" s="10">
        <v>21</v>
      </c>
      <c r="C16" s="11">
        <v>7</v>
      </c>
      <c r="D16" s="10">
        <v>41.116279602050781</v>
      </c>
      <c r="E16" s="11">
        <v>10.883721351623535</v>
      </c>
      <c r="F16" s="10">
        <v>24.686355590820313</v>
      </c>
      <c r="G16" s="11">
        <v>15.056291580200195</v>
      </c>
    </row>
    <row r="17" spans="1:7" x14ac:dyDescent="0.25">
      <c r="A17" s="12" t="s">
        <v>17</v>
      </c>
      <c r="B17" s="13">
        <f t="shared" ref="B17:G17" si="1">+B18+B21</f>
        <v>374</v>
      </c>
      <c r="C17" s="14">
        <f t="shared" si="1"/>
        <v>78</v>
      </c>
      <c r="D17" s="13">
        <f t="shared" si="1"/>
        <v>418.78011074066097</v>
      </c>
      <c r="E17" s="14">
        <f t="shared" si="1"/>
        <v>54.319893312454184</v>
      </c>
      <c r="F17" s="13">
        <f t="shared" si="1"/>
        <v>413.15211296081543</v>
      </c>
      <c r="G17" s="14">
        <f t="shared" si="1"/>
        <v>55.48491907119751</v>
      </c>
    </row>
    <row r="18" spans="1:7" x14ac:dyDescent="0.25">
      <c r="A18" s="15" t="s">
        <v>18</v>
      </c>
      <c r="B18" s="10">
        <v>12</v>
      </c>
      <c r="C18" s="11">
        <v>5</v>
      </c>
      <c r="D18" s="10">
        <v>12.307692527770996</v>
      </c>
      <c r="E18" s="11">
        <v>3.692307710647583</v>
      </c>
      <c r="F18" s="10">
        <v>11.428571701049805</v>
      </c>
      <c r="G18" s="11">
        <v>4.5714287757873535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10</v>
      </c>
      <c r="E19" s="11">
        <v>1</v>
      </c>
      <c r="F19" s="10">
        <v>8</v>
      </c>
      <c r="G19" s="11">
        <v>2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2.307692289352417</v>
      </c>
      <c r="E20" s="11">
        <v>2.692307710647583</v>
      </c>
      <c r="F20" s="10">
        <v>3.4285714626312256</v>
      </c>
      <c r="G20" s="11">
        <v>2.5714285373687744</v>
      </c>
    </row>
    <row r="21" spans="1:7" x14ac:dyDescent="0.25">
      <c r="A21" s="9" t="s">
        <v>22</v>
      </c>
      <c r="B21" s="10">
        <v>362</v>
      </c>
      <c r="C21" s="11">
        <v>73</v>
      </c>
      <c r="D21" s="10">
        <v>406.47241821288998</v>
      </c>
      <c r="E21" s="11">
        <v>50.627585601806601</v>
      </c>
      <c r="F21" s="10">
        <v>401.72354125976562</v>
      </c>
      <c r="G21" s="11">
        <v>50.913490295410156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226.42436218261719</v>
      </c>
      <c r="E22" s="11">
        <v>26.575630187988281</v>
      </c>
      <c r="F22" s="10">
        <v>230.54916381835937</v>
      </c>
      <c r="G22" s="11">
        <v>29.890556335449219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180.14804077148437</v>
      </c>
      <c r="E23" s="18">
        <v>23.851955413818359</v>
      </c>
      <c r="F23" s="17">
        <v>171.17437744140625</v>
      </c>
      <c r="G23" s="18">
        <v>21.022932052612305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E22" sqref="E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27</v>
      </c>
    </row>
    <row r="2" spans="1:7" x14ac:dyDescent="0.25">
      <c r="B2" s="23">
        <v>2012</v>
      </c>
      <c r="C2" s="24"/>
      <c r="D2" s="23">
        <v>2019</v>
      </c>
      <c r="E2" s="24"/>
      <c r="F2" s="23" t="s">
        <v>1</v>
      </c>
      <c r="G2" s="24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448.31186962127686</v>
      </c>
      <c r="C5" s="8">
        <f t="shared" si="0"/>
        <v>248.6881365776062</v>
      </c>
      <c r="D5" s="7">
        <f t="shared" si="0"/>
        <v>349.68350219726562</v>
      </c>
      <c r="E5" s="8">
        <f t="shared" si="0"/>
        <v>231.31650066375732</v>
      </c>
      <c r="F5" s="7">
        <f t="shared" si="0"/>
        <v>330.27322101593018</v>
      </c>
      <c r="G5" s="8">
        <f t="shared" si="0"/>
        <v>232.44856548309326</v>
      </c>
    </row>
    <row r="6" spans="1:7" x14ac:dyDescent="0.25">
      <c r="A6" s="9" t="s">
        <v>6</v>
      </c>
      <c r="B6" s="10">
        <v>18.571428298950195</v>
      </c>
      <c r="C6" s="11">
        <v>7.4285712242126465</v>
      </c>
      <c r="D6" s="10">
        <v>11.368420600891113</v>
      </c>
      <c r="E6" s="11">
        <v>12.631579399108887</v>
      </c>
      <c r="F6" s="10">
        <v>10.464619636535645</v>
      </c>
      <c r="G6" s="11">
        <v>11.795380592346191</v>
      </c>
    </row>
    <row r="7" spans="1:7" x14ac:dyDescent="0.25">
      <c r="A7" s="9" t="s">
        <v>7</v>
      </c>
      <c r="B7" s="10">
        <v>53.171875</v>
      </c>
      <c r="C7" s="11">
        <v>29.828125</v>
      </c>
      <c r="D7" s="10">
        <v>46.588233947753906</v>
      </c>
      <c r="E7" s="11">
        <v>25.411764144897461</v>
      </c>
      <c r="F7" s="10">
        <v>40.130874633789063</v>
      </c>
      <c r="G7" s="11">
        <v>28.38525390625</v>
      </c>
    </row>
    <row r="8" spans="1:7" x14ac:dyDescent="0.25">
      <c r="A8" s="9" t="s">
        <v>8</v>
      </c>
      <c r="B8" s="10">
        <v>18.962963104248047</v>
      </c>
      <c r="C8" s="11">
        <v>13.037036895751953</v>
      </c>
      <c r="D8" s="10">
        <v>23.290323257446289</v>
      </c>
      <c r="E8" s="11">
        <v>14.709677696228027</v>
      </c>
      <c r="F8" s="10">
        <v>18.657524108886719</v>
      </c>
      <c r="G8" s="11">
        <v>14.592476844787598</v>
      </c>
    </row>
    <row r="9" spans="1:7" x14ac:dyDescent="0.25">
      <c r="A9" s="9" t="s">
        <v>9</v>
      </c>
      <c r="B9" s="10">
        <v>5.7777776718139648</v>
      </c>
      <c r="C9" s="11">
        <v>20.222221374511719</v>
      </c>
      <c r="D9" s="10">
        <v>0</v>
      </c>
      <c r="E9" s="11">
        <v>12</v>
      </c>
      <c r="F9" s="10">
        <v>0</v>
      </c>
      <c r="G9" s="11">
        <v>12</v>
      </c>
    </row>
    <row r="10" spans="1:7" x14ac:dyDescent="0.25">
      <c r="A10" s="9" t="s">
        <v>10</v>
      </c>
      <c r="B10" s="10">
        <v>8.25</v>
      </c>
      <c r="C10" s="11">
        <v>2.75</v>
      </c>
      <c r="D10" s="10">
        <v>7.1999998092651367</v>
      </c>
      <c r="E10" s="11">
        <v>4.8000001907348633</v>
      </c>
      <c r="F10" s="10">
        <v>8.8000001907348633</v>
      </c>
      <c r="G10" s="11">
        <v>5.8666667938232422</v>
      </c>
    </row>
    <row r="11" spans="1:7" x14ac:dyDescent="0.25">
      <c r="A11" s="9" t="s">
        <v>11</v>
      </c>
      <c r="B11" s="10">
        <v>51.1875</v>
      </c>
      <c r="C11" s="11">
        <v>39.8125</v>
      </c>
      <c r="D11" s="10">
        <v>37</v>
      </c>
      <c r="E11" s="11">
        <v>37</v>
      </c>
      <c r="F11" s="10">
        <v>36.985519409179688</v>
      </c>
      <c r="G11" s="11">
        <v>31.414480209350586</v>
      </c>
    </row>
    <row r="12" spans="1:7" x14ac:dyDescent="0.25">
      <c r="A12" s="9" t="s">
        <v>12</v>
      </c>
      <c r="B12" s="10">
        <v>36.982456207275391</v>
      </c>
      <c r="C12" s="11">
        <v>31.017543792724609</v>
      </c>
      <c r="D12" s="10">
        <v>22.926828384399414</v>
      </c>
      <c r="E12" s="11">
        <v>24.073171615600586</v>
      </c>
      <c r="F12" s="10">
        <v>22.057487487792969</v>
      </c>
      <c r="G12" s="11">
        <v>24.115589141845703</v>
      </c>
    </row>
    <row r="13" spans="1:7" x14ac:dyDescent="0.25">
      <c r="A13" s="9" t="s">
        <v>13</v>
      </c>
      <c r="B13" s="10">
        <v>213.37736511230469</v>
      </c>
      <c r="C13" s="11">
        <v>49.622642517089844</v>
      </c>
      <c r="D13" s="10">
        <v>151.80380249023437</v>
      </c>
      <c r="E13" s="11">
        <v>43.196201324462891</v>
      </c>
      <c r="F13" s="10">
        <v>151.19752502441406</v>
      </c>
      <c r="G13" s="11">
        <v>42.412235260009766</v>
      </c>
    </row>
    <row r="14" spans="1:7" x14ac:dyDescent="0.25">
      <c r="A14" s="9" t="s">
        <v>14</v>
      </c>
      <c r="B14" s="10">
        <v>12.461538314819336</v>
      </c>
      <c r="C14" s="11">
        <v>5.5384616851806641</v>
      </c>
      <c r="D14" s="10">
        <v>12.214285850524902</v>
      </c>
      <c r="E14" s="11">
        <v>6.7857141494750977</v>
      </c>
      <c r="F14" s="10">
        <v>13.519230842590332</v>
      </c>
      <c r="G14" s="11">
        <v>6.9423074722290039</v>
      </c>
    </row>
    <row r="15" spans="1:7" x14ac:dyDescent="0.25">
      <c r="A15" s="9" t="s">
        <v>15</v>
      </c>
      <c r="B15" s="10">
        <v>22.068965911865234</v>
      </c>
      <c r="C15" s="11">
        <v>41.931034088134766</v>
      </c>
      <c r="D15" s="10">
        <v>23.081081390380859</v>
      </c>
      <c r="E15" s="11">
        <v>37.918918609619141</v>
      </c>
      <c r="F15" s="10">
        <v>14.460439682006836</v>
      </c>
      <c r="G15" s="11">
        <v>40.924175262451172</v>
      </c>
    </row>
    <row r="16" spans="1:7" x14ac:dyDescent="0.25">
      <c r="A16" s="9" t="s">
        <v>16</v>
      </c>
      <c r="B16" s="10">
        <v>7.5</v>
      </c>
      <c r="C16" s="11">
        <v>7.5</v>
      </c>
      <c r="D16" s="10">
        <v>14.210526466369629</v>
      </c>
      <c r="E16" s="11">
        <v>12.789473533630371</v>
      </c>
      <c r="F16" s="10">
        <v>14</v>
      </c>
      <c r="G16" s="11">
        <v>14</v>
      </c>
    </row>
    <row r="17" spans="1:7" x14ac:dyDescent="0.25">
      <c r="A17" s="12" t="s">
        <v>17</v>
      </c>
      <c r="B17" s="13">
        <f t="shared" ref="B17:G17" si="1">+B18+B21</f>
        <v>174.37714576721191</v>
      </c>
      <c r="C17" s="14">
        <f t="shared" si="1"/>
        <v>142.62285375595093</v>
      </c>
      <c r="D17" s="13">
        <f t="shared" si="1"/>
        <v>158.12891063690111</v>
      </c>
      <c r="E17" s="14">
        <f t="shared" si="1"/>
        <v>113.97108983993505</v>
      </c>
      <c r="F17" s="13">
        <f t="shared" si="1"/>
        <v>150.6153621673584</v>
      </c>
      <c r="G17" s="14">
        <f t="shared" si="1"/>
        <v>113.30130958557129</v>
      </c>
    </row>
    <row r="18" spans="1:7" x14ac:dyDescent="0.25">
      <c r="A18" s="15" t="s">
        <v>18</v>
      </c>
      <c r="B18" s="10">
        <v>11.647058486938477</v>
      </c>
      <c r="C18" s="11">
        <v>6.3529410362243652</v>
      </c>
      <c r="D18" s="10">
        <v>12.666666984558105</v>
      </c>
      <c r="E18" s="11">
        <v>6.3333334922790527</v>
      </c>
      <c r="F18" s="10">
        <v>14.711538314819336</v>
      </c>
      <c r="G18" s="11">
        <v>6.5384616851806641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3</v>
      </c>
      <c r="E19" s="11">
        <v>5</v>
      </c>
      <c r="F19" s="10">
        <v>3.5</v>
      </c>
      <c r="G19" s="11">
        <v>3.5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9.6666669845581055</v>
      </c>
      <c r="E20" s="11">
        <v>1.3333333730697632</v>
      </c>
      <c r="F20" s="10">
        <v>11.211538314819336</v>
      </c>
      <c r="G20" s="11">
        <v>3.038461446762085</v>
      </c>
    </row>
    <row r="21" spans="1:7" x14ac:dyDescent="0.25">
      <c r="A21" s="9" t="s">
        <v>22</v>
      </c>
      <c r="B21" s="10">
        <v>162.73008728027344</v>
      </c>
      <c r="C21" s="11">
        <v>136.26991271972656</v>
      </c>
      <c r="D21" s="10">
        <v>145.46224365234301</v>
      </c>
      <c r="E21" s="11">
        <v>107.63775634765599</v>
      </c>
      <c r="F21" s="10">
        <v>135.90382385253906</v>
      </c>
      <c r="G21" s="11">
        <v>106.76284790039062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89.40740966796875</v>
      </c>
      <c r="E22" s="11">
        <v>52.592594146728516</v>
      </c>
      <c r="F22" s="10">
        <v>79.239128112792969</v>
      </c>
      <c r="G22" s="11">
        <v>55.760868072509766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56.454837799072266</v>
      </c>
      <c r="E23" s="18">
        <v>54.545162200927734</v>
      </c>
      <c r="F23" s="17">
        <v>56.664688110351562</v>
      </c>
      <c r="G23" s="18">
        <v>51.001976013183594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19" sqref="F19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28</v>
      </c>
    </row>
    <row r="2" spans="1:7" x14ac:dyDescent="0.25">
      <c r="B2" s="23">
        <v>2012</v>
      </c>
      <c r="C2" s="24"/>
      <c r="D2" s="23">
        <v>2019</v>
      </c>
      <c r="E2" s="24"/>
      <c r="F2" s="23" t="s">
        <v>1</v>
      </c>
      <c r="G2" s="24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345.77436351776123</v>
      </c>
      <c r="C5" s="8">
        <f t="shared" si="0"/>
        <v>279.22563791275024</v>
      </c>
      <c r="D5" s="7">
        <f t="shared" si="0"/>
        <v>339.38536214828491</v>
      </c>
      <c r="E5" s="8">
        <f t="shared" si="0"/>
        <v>258.61463856697083</v>
      </c>
      <c r="F5" s="7">
        <f t="shared" si="0"/>
        <v>307.41866636276245</v>
      </c>
      <c r="G5" s="8">
        <f t="shared" si="0"/>
        <v>243.66826915740967</v>
      </c>
    </row>
    <row r="6" spans="1:7" x14ac:dyDescent="0.25">
      <c r="A6" s="9" t="s">
        <v>6</v>
      </c>
      <c r="B6" s="10">
        <v>10.75</v>
      </c>
      <c r="C6" s="11">
        <v>32.25</v>
      </c>
      <c r="D6" s="10">
        <v>8.3461542129516602</v>
      </c>
      <c r="E6" s="11">
        <v>22.653846740722656</v>
      </c>
      <c r="F6" s="10">
        <v>9.1749382019042969</v>
      </c>
      <c r="G6" s="11">
        <v>22.700061798095703</v>
      </c>
    </row>
    <row r="7" spans="1:7" x14ac:dyDescent="0.25">
      <c r="A7" s="9" t="s">
        <v>7</v>
      </c>
      <c r="B7" s="10">
        <v>40.393939971923828</v>
      </c>
      <c r="C7" s="11">
        <v>45.606060028076172</v>
      </c>
      <c r="D7" s="10">
        <v>44.5</v>
      </c>
      <c r="E7" s="11">
        <v>44.5</v>
      </c>
      <c r="F7" s="10">
        <v>39.353736877441406</v>
      </c>
      <c r="G7" s="11">
        <v>41.131111145019531</v>
      </c>
    </row>
    <row r="8" spans="1:7" x14ac:dyDescent="0.25">
      <c r="A8" s="9" t="s">
        <v>8</v>
      </c>
      <c r="B8" s="10">
        <v>19.200000762939453</v>
      </c>
      <c r="C8" s="11">
        <v>12.800000190734863</v>
      </c>
      <c r="D8" s="10">
        <v>19.285715103149414</v>
      </c>
      <c r="E8" s="11">
        <v>16.714284896850586</v>
      </c>
      <c r="F8" s="10">
        <v>19.267412185668945</v>
      </c>
      <c r="G8" s="11">
        <v>15.829360961914063</v>
      </c>
    </row>
    <row r="9" spans="1:7" x14ac:dyDescent="0.25">
      <c r="A9" s="9" t="s">
        <v>9</v>
      </c>
      <c r="B9" s="10">
        <v>9.6666669845581055</v>
      </c>
      <c r="C9" s="11">
        <v>19.333333969116211</v>
      </c>
      <c r="D9" s="10">
        <v>5.230769157409668</v>
      </c>
      <c r="E9" s="11">
        <v>11.769230842590332</v>
      </c>
      <c r="F9" s="10">
        <v>6.3576922416687012</v>
      </c>
      <c r="G9" s="11">
        <v>12.642307281494141</v>
      </c>
    </row>
    <row r="10" spans="1:7" x14ac:dyDescent="0.25">
      <c r="A10" s="9" t="s">
        <v>10</v>
      </c>
      <c r="B10" s="10">
        <v>9.4545450210571289</v>
      </c>
      <c r="C10" s="11">
        <v>3.5454545021057129</v>
      </c>
      <c r="D10" s="10">
        <v>7.6999998092651367</v>
      </c>
      <c r="E10" s="11">
        <v>3.2999999523162842</v>
      </c>
      <c r="F10" s="10">
        <v>10.75</v>
      </c>
      <c r="G10" s="11">
        <v>2.25</v>
      </c>
    </row>
    <row r="11" spans="1:7" x14ac:dyDescent="0.25">
      <c r="A11" s="9" t="s">
        <v>11</v>
      </c>
      <c r="B11" s="10">
        <v>37.803569793701172</v>
      </c>
      <c r="C11" s="11">
        <v>35.196430206298828</v>
      </c>
      <c r="D11" s="10">
        <v>41.979167938232422</v>
      </c>
      <c r="E11" s="11">
        <v>23.020833969116211</v>
      </c>
      <c r="F11" s="10">
        <v>35.16827392578125</v>
      </c>
      <c r="G11" s="11">
        <v>23.62483024597168</v>
      </c>
    </row>
    <row r="12" spans="1:7" x14ac:dyDescent="0.25">
      <c r="A12" s="9" t="s">
        <v>12</v>
      </c>
      <c r="B12" s="10">
        <v>35.674419403076172</v>
      </c>
      <c r="C12" s="11">
        <v>23.325580596923828</v>
      </c>
      <c r="D12" s="10">
        <v>34.615383148193359</v>
      </c>
      <c r="E12" s="11">
        <v>19.384614944458008</v>
      </c>
      <c r="F12" s="10">
        <v>27.977838516235352</v>
      </c>
      <c r="G12" s="11">
        <v>16.759002685546875</v>
      </c>
    </row>
    <row r="13" spans="1:7" x14ac:dyDescent="0.25">
      <c r="A13" s="9" t="s">
        <v>13</v>
      </c>
      <c r="B13" s="10">
        <v>145.85475158691406</v>
      </c>
      <c r="C13" s="11">
        <v>68.145248413085938</v>
      </c>
      <c r="D13" s="10">
        <v>132.50595092773437</v>
      </c>
      <c r="E13" s="11">
        <v>64.494049072265625</v>
      </c>
      <c r="F13" s="10">
        <v>121.68236541748047</v>
      </c>
      <c r="G13" s="11">
        <v>58.889060974121094</v>
      </c>
    </row>
    <row r="14" spans="1:7" x14ac:dyDescent="0.25">
      <c r="A14" s="9" t="s">
        <v>14</v>
      </c>
      <c r="B14" s="10">
        <v>11.176470756530762</v>
      </c>
      <c r="C14" s="11">
        <v>7.8235292434692383</v>
      </c>
      <c r="D14" s="10">
        <v>14.05555534362793</v>
      </c>
      <c r="E14" s="11">
        <v>8.9444446563720703</v>
      </c>
      <c r="F14" s="10">
        <v>12.134038925170898</v>
      </c>
      <c r="G14" s="11">
        <v>5.6437387466430664</v>
      </c>
    </row>
    <row r="15" spans="1:7" x14ac:dyDescent="0.25">
      <c r="A15" s="9" t="s">
        <v>15</v>
      </c>
      <c r="B15" s="10">
        <v>20.799999237060547</v>
      </c>
      <c r="C15" s="11">
        <v>31.200000762939453</v>
      </c>
      <c r="D15" s="10">
        <v>24.5</v>
      </c>
      <c r="E15" s="11">
        <v>38.5</v>
      </c>
      <c r="F15" s="10">
        <v>16.856266021728516</v>
      </c>
      <c r="G15" s="11">
        <v>34.294898986816406</v>
      </c>
    </row>
    <row r="16" spans="1:7" x14ac:dyDescent="0.25">
      <c r="A16" s="9" t="s">
        <v>16</v>
      </c>
      <c r="B16" s="10">
        <v>5</v>
      </c>
      <c r="C16" s="11">
        <v>0</v>
      </c>
      <c r="D16" s="10">
        <v>6.6666665077209473</v>
      </c>
      <c r="E16" s="11">
        <v>5.3333334922790527</v>
      </c>
      <c r="F16" s="10">
        <v>8.6961040496826172</v>
      </c>
      <c r="G16" s="11">
        <v>9.9038963317871094</v>
      </c>
    </row>
    <row r="17" spans="1:7" x14ac:dyDescent="0.25">
      <c r="A17" s="12" t="s">
        <v>17</v>
      </c>
      <c r="B17" s="13">
        <f t="shared" ref="B17:G17" si="1">+B18+B21</f>
        <v>138.00558471679688</v>
      </c>
      <c r="C17" s="14">
        <f t="shared" si="1"/>
        <v>127.99441528320312</v>
      </c>
      <c r="D17" s="13">
        <f t="shared" si="1"/>
        <v>157.6974983215332</v>
      </c>
      <c r="E17" s="14">
        <f t="shared" si="1"/>
        <v>156.3025016784668</v>
      </c>
      <c r="F17" s="13">
        <f t="shared" si="1"/>
        <v>153.29872970581053</v>
      </c>
      <c r="G17" s="14">
        <f t="shared" si="1"/>
        <v>157.25258922576904</v>
      </c>
    </row>
    <row r="18" spans="1:7" x14ac:dyDescent="0.25">
      <c r="A18" s="15" t="s">
        <v>18</v>
      </c>
      <c r="B18" s="10">
        <v>9</v>
      </c>
      <c r="C18" s="11">
        <v>6</v>
      </c>
      <c r="D18" s="10">
        <v>13.888889312744141</v>
      </c>
      <c r="E18" s="11">
        <v>11.111110687255859</v>
      </c>
      <c r="F18" s="10">
        <v>13.413445281982399</v>
      </c>
      <c r="G18" s="11">
        <v>12.10084056854248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6.6666665077209473</v>
      </c>
      <c r="E19" s="11">
        <v>5.3333334922790527</v>
      </c>
      <c r="F19" s="10">
        <v>7.3863635063171387</v>
      </c>
      <c r="G19" s="11">
        <v>4.4318180084228516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7.2222223281860352</v>
      </c>
      <c r="E20" s="11">
        <v>5.7777776718139648</v>
      </c>
      <c r="F20" s="10">
        <v>6.2270817756652832</v>
      </c>
      <c r="G20" s="11">
        <v>7.6690220832824707</v>
      </c>
    </row>
    <row r="21" spans="1:7" x14ac:dyDescent="0.25">
      <c r="A21" s="9" t="s">
        <v>22</v>
      </c>
      <c r="B21" s="10">
        <v>129.00558471679687</v>
      </c>
      <c r="C21" s="11">
        <v>121.99441528320312</v>
      </c>
      <c r="D21" s="10">
        <v>143.80860900878906</v>
      </c>
      <c r="E21" s="11">
        <v>145.19139099121094</v>
      </c>
      <c r="F21" s="10">
        <v>139.88528442382812</v>
      </c>
      <c r="G21" s="11">
        <v>145.15174865722656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83.823532104492188</v>
      </c>
      <c r="E22" s="11">
        <v>91.176467895507813</v>
      </c>
      <c r="F22" s="10">
        <v>82.859176635742187</v>
      </c>
      <c r="G22" s="11">
        <v>94.008956909179688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59.985084533691406</v>
      </c>
      <c r="E23" s="18">
        <v>54.014915466308594</v>
      </c>
      <c r="F23" s="17">
        <v>57.026107788085937</v>
      </c>
      <c r="G23" s="18">
        <v>51.142795562744141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19" sqref="G19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29</v>
      </c>
    </row>
    <row r="2" spans="1:7" x14ac:dyDescent="0.25">
      <c r="B2" s="23">
        <v>2012</v>
      </c>
      <c r="C2" s="24"/>
      <c r="D2" s="23">
        <v>2019</v>
      </c>
      <c r="E2" s="24"/>
      <c r="F2" s="23" t="s">
        <v>1</v>
      </c>
      <c r="G2" s="24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602.13293266296387</v>
      </c>
      <c r="C5" s="8">
        <f t="shared" si="0"/>
        <v>405.86707830429077</v>
      </c>
      <c r="D5" s="7">
        <f t="shared" si="0"/>
        <v>491.47042560577393</v>
      </c>
      <c r="E5" s="8">
        <f t="shared" si="0"/>
        <v>358.52958679199219</v>
      </c>
      <c r="F5" s="7">
        <f t="shared" si="0"/>
        <v>457.96775221824646</v>
      </c>
      <c r="G5" s="8">
        <f t="shared" si="0"/>
        <v>330.13254594802856</v>
      </c>
    </row>
    <row r="6" spans="1:7" x14ac:dyDescent="0.25">
      <c r="A6" s="9" t="s">
        <v>6</v>
      </c>
      <c r="B6" s="10">
        <v>21.777778625488281</v>
      </c>
      <c r="C6" s="11">
        <v>27.222221374511719</v>
      </c>
      <c r="D6" s="10">
        <v>23.903224945068359</v>
      </c>
      <c r="E6" s="11">
        <v>15.096774101257324</v>
      </c>
      <c r="F6" s="10">
        <v>22.839414596557617</v>
      </c>
      <c r="G6" s="11">
        <v>15.647428512573242</v>
      </c>
    </row>
    <row r="7" spans="1:7" x14ac:dyDescent="0.25">
      <c r="A7" s="9" t="s">
        <v>7</v>
      </c>
      <c r="B7" s="10">
        <v>47.610389709472656</v>
      </c>
      <c r="C7" s="11">
        <v>46.389610290527344</v>
      </c>
      <c r="D7" s="10">
        <v>49.538459777832031</v>
      </c>
      <c r="E7" s="11">
        <v>42.461540222167969</v>
      </c>
      <c r="F7" s="10">
        <v>43.178138732910156</v>
      </c>
      <c r="G7" s="11">
        <v>44.137653350830078</v>
      </c>
    </row>
    <row r="8" spans="1:7" x14ac:dyDescent="0.25">
      <c r="A8" s="9" t="s">
        <v>8</v>
      </c>
      <c r="B8" s="10">
        <v>33.136363983154297</v>
      </c>
      <c r="C8" s="11">
        <v>20.863636016845703</v>
      </c>
      <c r="D8" s="10">
        <v>31.574468612670898</v>
      </c>
      <c r="E8" s="11">
        <v>21.425531387329102</v>
      </c>
      <c r="F8" s="10">
        <v>30.63725471496582</v>
      </c>
      <c r="G8" s="11">
        <v>20.288671493530273</v>
      </c>
    </row>
    <row r="9" spans="1:7" x14ac:dyDescent="0.25">
      <c r="A9" s="9" t="s">
        <v>9</v>
      </c>
      <c r="B9" s="10">
        <v>20.399999618530273</v>
      </c>
      <c r="C9" s="11">
        <v>21.600000381469727</v>
      </c>
      <c r="D9" s="10">
        <v>5.5555553436279297</v>
      </c>
      <c r="E9" s="11">
        <v>14.44444465637207</v>
      </c>
      <c r="F9" s="10">
        <v>3.9930341243743896</v>
      </c>
      <c r="G9" s="11">
        <v>15.256965637207031</v>
      </c>
    </row>
    <row r="10" spans="1:7" x14ac:dyDescent="0.25">
      <c r="A10" s="9" t="s">
        <v>10</v>
      </c>
      <c r="B10" s="10">
        <v>12.666666984558105</v>
      </c>
      <c r="C10" s="11">
        <v>6.3333334922790527</v>
      </c>
      <c r="D10" s="10">
        <v>18.454545974731445</v>
      </c>
      <c r="E10" s="11">
        <v>10.545454978942871</v>
      </c>
      <c r="F10" s="10">
        <v>17.244897842407227</v>
      </c>
      <c r="G10" s="11">
        <v>6.8979592323303223</v>
      </c>
    </row>
    <row r="11" spans="1:7" x14ac:dyDescent="0.25">
      <c r="A11" s="9" t="s">
        <v>11</v>
      </c>
      <c r="B11" s="10">
        <v>68.915664672851562</v>
      </c>
      <c r="C11" s="11">
        <v>35.084339141845703</v>
      </c>
      <c r="D11" s="10">
        <v>58.636363983154297</v>
      </c>
      <c r="E11" s="11">
        <v>27.363636016845703</v>
      </c>
      <c r="F11" s="10">
        <v>50.749366760253906</v>
      </c>
      <c r="G11" s="11">
        <v>27.250633239746094</v>
      </c>
    </row>
    <row r="12" spans="1:7" x14ac:dyDescent="0.25">
      <c r="A12" s="9" t="s">
        <v>12</v>
      </c>
      <c r="B12" s="10">
        <v>63.063289642333984</v>
      </c>
      <c r="C12" s="11">
        <v>42.936710357666016</v>
      </c>
      <c r="D12" s="10">
        <v>40.677967071533203</v>
      </c>
      <c r="E12" s="11">
        <v>34.322032928466797</v>
      </c>
      <c r="F12" s="10">
        <v>32.124904632568359</v>
      </c>
      <c r="G12" s="11">
        <v>29.972658157348633</v>
      </c>
    </row>
    <row r="13" spans="1:7" x14ac:dyDescent="0.25">
      <c r="A13" s="9" t="s">
        <v>13</v>
      </c>
      <c r="B13" s="10">
        <v>225.06367492675781</v>
      </c>
      <c r="C13" s="11">
        <v>106.93633270263672</v>
      </c>
      <c r="D13" s="10">
        <v>162.33824157714844</v>
      </c>
      <c r="E13" s="11">
        <v>86.661766052246094</v>
      </c>
      <c r="F13" s="10">
        <v>166.38462829589844</v>
      </c>
      <c r="G13" s="11">
        <v>87.647621154785156</v>
      </c>
    </row>
    <row r="14" spans="1:7" x14ac:dyDescent="0.25">
      <c r="A14" s="9" t="s">
        <v>14</v>
      </c>
      <c r="B14" s="10">
        <v>11.789473533630371</v>
      </c>
      <c r="C14" s="11">
        <v>16.210525512695313</v>
      </c>
      <c r="D14" s="10">
        <v>11.199999809265137</v>
      </c>
      <c r="E14" s="11">
        <v>20.799999237060547</v>
      </c>
      <c r="F14" s="10">
        <v>13.744976043701172</v>
      </c>
      <c r="G14" s="11">
        <v>20.68980598449707</v>
      </c>
    </row>
    <row r="15" spans="1:7" x14ac:dyDescent="0.25">
      <c r="A15" s="9" t="s">
        <v>15</v>
      </c>
      <c r="B15" s="10">
        <v>69.629631042480469</v>
      </c>
      <c r="C15" s="11">
        <v>71.370368957519531</v>
      </c>
      <c r="D15" s="10">
        <v>45.705883026123047</v>
      </c>
      <c r="E15" s="11">
        <v>65.294120788574219</v>
      </c>
      <c r="F15" s="10">
        <v>38.861522674560547</v>
      </c>
      <c r="G15" s="11">
        <v>46.852764129638672</v>
      </c>
    </row>
    <row r="16" spans="1:7" x14ac:dyDescent="0.25">
      <c r="A16" s="9" t="s">
        <v>16</v>
      </c>
      <c r="B16" s="10">
        <v>28.079999923706055</v>
      </c>
      <c r="C16" s="11">
        <v>10.920000076293945</v>
      </c>
      <c r="D16" s="10">
        <v>43.885715484619141</v>
      </c>
      <c r="E16" s="11">
        <v>20.114286422729492</v>
      </c>
      <c r="F16" s="10">
        <v>38.209613800048828</v>
      </c>
      <c r="G16" s="11">
        <v>15.490385055541992</v>
      </c>
    </row>
    <row r="17" spans="1:7" x14ac:dyDescent="0.25">
      <c r="A17" s="12" t="s">
        <v>17</v>
      </c>
      <c r="B17" s="13">
        <f t="shared" ref="B17:G17" si="1">+B18+B21</f>
        <v>308.991455078125</v>
      </c>
      <c r="C17" s="14">
        <f t="shared" si="1"/>
        <v>185.008544921875</v>
      </c>
      <c r="D17" s="13">
        <f t="shared" si="1"/>
        <v>304.63419723510742</v>
      </c>
      <c r="E17" s="14">
        <f t="shared" si="1"/>
        <v>212.36580181121826</v>
      </c>
      <c r="F17" s="13">
        <f t="shared" si="1"/>
        <v>271.75930404663086</v>
      </c>
      <c r="G17" s="14">
        <f t="shared" si="1"/>
        <v>190.80783486366272</v>
      </c>
    </row>
    <row r="18" spans="1:7" x14ac:dyDescent="0.25">
      <c r="A18" s="15" t="s">
        <v>18</v>
      </c>
      <c r="B18" s="10">
        <v>20</v>
      </c>
      <c r="C18" s="11">
        <v>0</v>
      </c>
      <c r="D18" s="10">
        <v>16.799999237060547</v>
      </c>
      <c r="E18" s="11">
        <v>4.1999998092651367</v>
      </c>
      <c r="F18" s="10">
        <v>18.054347991943359</v>
      </c>
      <c r="G18" s="11">
        <v>3.44565224647521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10.111110687255859</v>
      </c>
      <c r="E19" s="11">
        <v>2.8888888359069824</v>
      </c>
      <c r="F19" s="10">
        <v>10.675000190734863</v>
      </c>
      <c r="G19" s="11">
        <v>2.4500000476837158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6.6888890266418457</v>
      </c>
      <c r="E20" s="11">
        <v>1.3111110925674438</v>
      </c>
      <c r="F20" s="10">
        <v>7.3793478012084961</v>
      </c>
      <c r="G20" s="11">
        <v>1.4956521987915039</v>
      </c>
    </row>
    <row r="21" spans="1:7" x14ac:dyDescent="0.25">
      <c r="A21" s="9" t="s">
        <v>22</v>
      </c>
      <c r="B21" s="10">
        <v>288.991455078125</v>
      </c>
      <c r="C21" s="11">
        <v>185.008544921875</v>
      </c>
      <c r="D21" s="10">
        <v>287.83419799804687</v>
      </c>
      <c r="E21" s="11">
        <v>208.16580200195312</v>
      </c>
      <c r="F21" s="10">
        <v>253.7049560546875</v>
      </c>
      <c r="G21" s="11">
        <v>187.3621826171875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146.98477172851562</v>
      </c>
      <c r="E22" s="11">
        <v>107.01522827148437</v>
      </c>
      <c r="F22" s="10">
        <v>131.91310119628906</v>
      </c>
      <c r="G22" s="11">
        <v>101.86302185058594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140.84942626953125</v>
      </c>
      <c r="E23" s="18">
        <v>101.15057373046875</v>
      </c>
      <c r="F23" s="17">
        <v>121.79185485839844</v>
      </c>
      <c r="G23" s="18">
        <v>85.499160766601563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E19" sqref="E19"/>
    </sheetView>
  </sheetViews>
  <sheetFormatPr defaultRowHeight="13.2" x14ac:dyDescent="0.25"/>
  <cols>
    <col min="1" max="1" width="67.33203125" customWidth="1"/>
    <col min="2" max="7" width="10.88671875" customWidth="1"/>
    <col min="9" max="9" width="41" customWidth="1"/>
  </cols>
  <sheetData>
    <row r="1" spans="1:11" ht="15.6" x14ac:dyDescent="0.3">
      <c r="A1" s="1" t="s">
        <v>30</v>
      </c>
    </row>
    <row r="2" spans="1:11" x14ac:dyDescent="0.25">
      <c r="B2" s="23">
        <v>2012</v>
      </c>
      <c r="C2" s="24"/>
      <c r="D2" s="23">
        <v>2019</v>
      </c>
      <c r="E2" s="24"/>
      <c r="F2" s="23" t="s">
        <v>1</v>
      </c>
      <c r="G2" s="24"/>
    </row>
    <row r="3" spans="1:11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11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11" x14ac:dyDescent="0.25">
      <c r="A5" s="6" t="s">
        <v>5</v>
      </c>
      <c r="B5" s="7">
        <f t="shared" ref="B5:G5" si="0">+SUM(B6:B16)</f>
        <v>1838</v>
      </c>
      <c r="C5" s="8">
        <f t="shared" si="0"/>
        <v>9179</v>
      </c>
      <c r="D5" s="7">
        <f t="shared" si="0"/>
        <v>1627.7671213150024</v>
      </c>
      <c r="E5" s="8">
        <f t="shared" si="0"/>
        <v>8047.2329711914062</v>
      </c>
      <c r="F5" s="7">
        <f t="shared" si="0"/>
        <v>1484.826042175293</v>
      </c>
      <c r="G5" s="8">
        <f t="shared" si="0"/>
        <v>7711.7943801879883</v>
      </c>
      <c r="I5" s="20" t="s">
        <v>33</v>
      </c>
      <c r="J5" s="20">
        <v>2022</v>
      </c>
      <c r="K5" s="21">
        <v>435.5392193303793</v>
      </c>
    </row>
    <row r="6" spans="1:11" x14ac:dyDescent="0.25">
      <c r="A6" s="9" t="s">
        <v>6</v>
      </c>
      <c r="B6" s="10">
        <v>82</v>
      </c>
      <c r="C6" s="11">
        <v>396</v>
      </c>
      <c r="D6" s="10">
        <v>78.863853454589844</v>
      </c>
      <c r="E6" s="11">
        <v>375.13613891601562</v>
      </c>
      <c r="F6" s="10">
        <v>77.342399597167969</v>
      </c>
      <c r="G6" s="11">
        <v>435.53921508789062</v>
      </c>
      <c r="I6" s="20" t="s">
        <v>34</v>
      </c>
      <c r="J6" s="20">
        <v>2022</v>
      </c>
      <c r="K6" s="21">
        <v>997.33805382564617</v>
      </c>
    </row>
    <row r="7" spans="1:11" x14ac:dyDescent="0.25">
      <c r="A7" s="9" t="s">
        <v>7</v>
      </c>
      <c r="B7" s="10">
        <v>142</v>
      </c>
      <c r="C7" s="11">
        <v>1129</v>
      </c>
      <c r="D7" s="10">
        <v>136.71804809570312</v>
      </c>
      <c r="E7" s="11">
        <v>1023.281982421875</v>
      </c>
      <c r="F7" s="10">
        <v>114.73690032958984</v>
      </c>
      <c r="G7" s="11">
        <v>997.33807373046875</v>
      </c>
      <c r="I7" s="20" t="s">
        <v>35</v>
      </c>
      <c r="J7" s="20">
        <v>2022</v>
      </c>
      <c r="K7" s="21">
        <v>125.06737745776793</v>
      </c>
    </row>
    <row r="8" spans="1:11" x14ac:dyDescent="0.25">
      <c r="A8" s="9" t="s">
        <v>8</v>
      </c>
      <c r="B8" s="10">
        <v>73</v>
      </c>
      <c r="C8" s="11">
        <v>383</v>
      </c>
      <c r="D8" s="10">
        <v>70.740829467773438</v>
      </c>
      <c r="E8" s="11">
        <v>376.25918579101562</v>
      </c>
      <c r="F8" s="10">
        <v>69.423919677734375</v>
      </c>
      <c r="G8" s="11">
        <v>380.28057861328125</v>
      </c>
      <c r="I8" s="20" t="s">
        <v>36</v>
      </c>
      <c r="J8" s="20">
        <v>2022</v>
      </c>
      <c r="K8" s="21">
        <v>173.05542238716973</v>
      </c>
    </row>
    <row r="9" spans="1:11" x14ac:dyDescent="0.25">
      <c r="A9" s="9" t="s">
        <v>9</v>
      </c>
      <c r="B9" s="10">
        <v>10</v>
      </c>
      <c r="C9" s="11">
        <v>233</v>
      </c>
      <c r="D9" s="10">
        <v>7.3088235855102539</v>
      </c>
      <c r="E9" s="11">
        <v>134.69117736816406</v>
      </c>
      <c r="F9" s="10">
        <v>6.9517307281494141</v>
      </c>
      <c r="G9" s="11">
        <v>125.06737518310547</v>
      </c>
      <c r="I9" s="20" t="s">
        <v>37</v>
      </c>
      <c r="J9" s="20">
        <v>2022</v>
      </c>
      <c r="K9" s="21">
        <v>708.3167222590929</v>
      </c>
    </row>
    <row r="10" spans="1:11" x14ac:dyDescent="0.25">
      <c r="A10" s="9" t="s">
        <v>10</v>
      </c>
      <c r="B10" s="10">
        <v>24</v>
      </c>
      <c r="C10" s="11">
        <v>164</v>
      </c>
      <c r="D10" s="10">
        <v>29.447513580322266</v>
      </c>
      <c r="E10" s="11">
        <v>175.552490234375</v>
      </c>
      <c r="F10" s="10">
        <v>25.083105087280273</v>
      </c>
      <c r="G10" s="11">
        <v>173.055419921875</v>
      </c>
      <c r="I10" s="20" t="s">
        <v>38</v>
      </c>
      <c r="J10" s="20">
        <v>2022</v>
      </c>
      <c r="K10" s="21">
        <v>463.54700864528871</v>
      </c>
    </row>
    <row r="11" spans="1:11" x14ac:dyDescent="0.25">
      <c r="A11" s="9" t="s">
        <v>11</v>
      </c>
      <c r="B11" s="10">
        <v>213</v>
      </c>
      <c r="C11" s="11">
        <v>952</v>
      </c>
      <c r="D11" s="10">
        <v>157.34306335449219</v>
      </c>
      <c r="E11" s="11">
        <v>735.65692138671875</v>
      </c>
      <c r="F11" s="10">
        <v>154.81318664550781</v>
      </c>
      <c r="G11" s="11">
        <v>708.31671142578125</v>
      </c>
      <c r="I11" s="20" t="s">
        <v>39</v>
      </c>
      <c r="J11" s="20">
        <v>2022</v>
      </c>
      <c r="K11" s="21">
        <v>1820.9928205652207</v>
      </c>
    </row>
    <row r="12" spans="1:11" x14ac:dyDescent="0.25">
      <c r="A12" s="9" t="s">
        <v>12</v>
      </c>
      <c r="B12" s="10">
        <v>172</v>
      </c>
      <c r="C12" s="11">
        <v>689</v>
      </c>
      <c r="D12" s="10">
        <v>137.66830444335938</v>
      </c>
      <c r="E12" s="11">
        <v>502.33169555664063</v>
      </c>
      <c r="F12" s="10">
        <v>112.45166015625</v>
      </c>
      <c r="G12" s="11">
        <v>463.5469970703125</v>
      </c>
      <c r="I12" s="20" t="s">
        <v>40</v>
      </c>
      <c r="J12" s="20">
        <v>2022</v>
      </c>
      <c r="K12" s="21">
        <v>1908.5211271886515</v>
      </c>
    </row>
    <row r="13" spans="1:11" x14ac:dyDescent="0.25">
      <c r="A13" s="9" t="s">
        <v>13</v>
      </c>
      <c r="B13" s="10">
        <v>908</v>
      </c>
      <c r="C13" s="11">
        <v>2500</v>
      </c>
      <c r="D13" s="10">
        <v>746.196044921875</v>
      </c>
      <c r="E13" s="11">
        <v>1937.803955078125</v>
      </c>
      <c r="F13" s="10">
        <v>690.63482666015625</v>
      </c>
      <c r="G13" s="11">
        <v>1820.9927978515625</v>
      </c>
      <c r="I13" s="20" t="s">
        <v>41</v>
      </c>
      <c r="J13" s="20">
        <v>2022</v>
      </c>
      <c r="K13" s="21">
        <v>457.55936143639701</v>
      </c>
    </row>
    <row r="14" spans="1:11" x14ac:dyDescent="0.25">
      <c r="A14" s="9" t="s">
        <v>14</v>
      </c>
      <c r="B14" s="10">
        <v>40</v>
      </c>
      <c r="C14" s="11">
        <v>234</v>
      </c>
      <c r="D14" s="10">
        <v>40.716846466064453</v>
      </c>
      <c r="E14" s="11">
        <v>243.28315734863281</v>
      </c>
      <c r="F14" s="10">
        <v>42.347793579101563</v>
      </c>
      <c r="G14" s="11">
        <v>241.57673645019531</v>
      </c>
      <c r="I14" s="20" t="s">
        <v>42</v>
      </c>
      <c r="J14" s="20">
        <v>2022</v>
      </c>
      <c r="K14" s="21">
        <v>219.74251524819564</v>
      </c>
    </row>
    <row r="15" spans="1:11" x14ac:dyDescent="0.25">
      <c r="A15" s="9" t="s">
        <v>15</v>
      </c>
      <c r="B15" s="10">
        <v>126</v>
      </c>
      <c r="C15" s="11">
        <v>2162</v>
      </c>
      <c r="D15" s="10">
        <v>122.55436706542969</v>
      </c>
      <c r="E15" s="11">
        <v>1983.4456787109375</v>
      </c>
      <c r="F15" s="10">
        <v>100.12929534912109</v>
      </c>
      <c r="G15" s="11">
        <v>1908.5211181640625</v>
      </c>
      <c r="I15" s="20" t="s">
        <v>43</v>
      </c>
      <c r="J15" s="20">
        <v>2022</v>
      </c>
      <c r="K15" s="21">
        <v>3598.0503740075683</v>
      </c>
    </row>
    <row r="16" spans="1:11" x14ac:dyDescent="0.25">
      <c r="A16" s="9" t="s">
        <v>16</v>
      </c>
      <c r="B16" s="10">
        <v>48</v>
      </c>
      <c r="C16" s="11">
        <v>337</v>
      </c>
      <c r="D16" s="10">
        <v>100.20942687988281</v>
      </c>
      <c r="E16" s="11">
        <v>559.79058837890625</v>
      </c>
      <c r="F16" s="10">
        <v>90.911224365234375</v>
      </c>
      <c r="G16" s="11">
        <v>457.55935668945312</v>
      </c>
      <c r="I16" s="20" t="s">
        <v>44</v>
      </c>
      <c r="J16" s="20">
        <v>2022</v>
      </c>
      <c r="K16" s="21">
        <v>380.28057812038361</v>
      </c>
    </row>
    <row r="17" spans="1:11" x14ac:dyDescent="0.25">
      <c r="A17" s="12" t="s">
        <v>17</v>
      </c>
      <c r="B17" s="13">
        <f t="shared" ref="B17:G17" si="1">+B18+B21</f>
        <v>1097</v>
      </c>
      <c r="C17" s="14">
        <f t="shared" si="1"/>
        <v>3923</v>
      </c>
      <c r="D17" s="13">
        <f t="shared" si="1"/>
        <v>1239.0984222412105</v>
      </c>
      <c r="E17" s="14">
        <f t="shared" si="1"/>
        <v>3930.0016998291012</v>
      </c>
      <c r="F17" s="13">
        <f t="shared" si="1"/>
        <v>1196.2265396118164</v>
      </c>
      <c r="G17" s="14">
        <f t="shared" si="1"/>
        <v>3817.7928009033203</v>
      </c>
      <c r="I17" s="20" t="s">
        <v>45</v>
      </c>
      <c r="J17" s="20">
        <v>2022</v>
      </c>
      <c r="K17" s="21">
        <v>241.57673525142999</v>
      </c>
    </row>
    <row r="18" spans="1:11" x14ac:dyDescent="0.25">
      <c r="A18" s="15" t="s">
        <v>18</v>
      </c>
      <c r="B18" s="10">
        <v>96</v>
      </c>
      <c r="C18" s="11">
        <v>175</v>
      </c>
      <c r="D18" s="10">
        <v>116.687655639648</v>
      </c>
      <c r="E18" s="11">
        <v>217.412344360351</v>
      </c>
      <c r="F18" s="10">
        <v>119.88669586181641</v>
      </c>
      <c r="G18" s="11">
        <v>219.74250793457031</v>
      </c>
      <c r="I18" s="20" t="s">
        <v>46</v>
      </c>
      <c r="J18" s="20">
        <v>2022</v>
      </c>
      <c r="K18" s="21">
        <v>126.18104850635908</v>
      </c>
    </row>
    <row r="19" spans="1:11" x14ac:dyDescent="0.25">
      <c r="A19" s="9" t="s">
        <v>19</v>
      </c>
      <c r="B19" s="10" t="s">
        <v>20</v>
      </c>
      <c r="C19" s="11" t="s">
        <v>20</v>
      </c>
      <c r="D19" s="10">
        <v>60.645160675048828</v>
      </c>
      <c r="E19" s="11">
        <v>127.35483551025391</v>
      </c>
      <c r="F19" s="10">
        <v>57.920993804931641</v>
      </c>
      <c r="G19" s="11">
        <v>126.18104553222656</v>
      </c>
      <c r="I19" s="20" t="s">
        <v>47</v>
      </c>
      <c r="J19" s="20">
        <v>2022</v>
      </c>
      <c r="K19" s="21">
        <v>93.561466741836568</v>
      </c>
    </row>
    <row r="20" spans="1:11" x14ac:dyDescent="0.25">
      <c r="A20" s="9" t="s">
        <v>21</v>
      </c>
      <c r="B20" s="10" t="s">
        <v>20</v>
      </c>
      <c r="C20" s="11" t="s">
        <v>20</v>
      </c>
      <c r="D20" s="10">
        <v>55.842491149902344</v>
      </c>
      <c r="E20" s="11">
        <v>90.157508850097656</v>
      </c>
      <c r="F20" s="10">
        <v>61.965705871582031</v>
      </c>
      <c r="G20" s="11">
        <v>93.561470031738281</v>
      </c>
      <c r="I20" s="20" t="s">
        <v>43</v>
      </c>
      <c r="J20" s="20">
        <v>2022</v>
      </c>
      <c r="K20" s="21">
        <v>2080.0356446506862</v>
      </c>
    </row>
    <row r="21" spans="1:11" x14ac:dyDescent="0.25">
      <c r="A21" s="9" t="s">
        <v>22</v>
      </c>
      <c r="B21" s="10">
        <v>1001</v>
      </c>
      <c r="C21" s="11">
        <v>3748</v>
      </c>
      <c r="D21" s="10">
        <v>1122.4107666015625</v>
      </c>
      <c r="E21" s="11">
        <v>3712.58935546875</v>
      </c>
      <c r="F21" s="10">
        <v>1076.33984375</v>
      </c>
      <c r="G21" s="11">
        <v>3598.05029296875</v>
      </c>
      <c r="I21" s="20" t="s">
        <v>48</v>
      </c>
      <c r="J21" s="20">
        <v>2022</v>
      </c>
      <c r="K21" s="21">
        <v>1518.0147293568821</v>
      </c>
    </row>
    <row r="22" spans="1:11" x14ac:dyDescent="0.25">
      <c r="A22" s="9" t="s">
        <v>23</v>
      </c>
      <c r="B22" s="10" t="s">
        <v>20</v>
      </c>
      <c r="C22" s="11" t="s">
        <v>20</v>
      </c>
      <c r="D22" s="10">
        <v>749.93701171875</v>
      </c>
      <c r="E22" s="11">
        <v>2062.06298828125</v>
      </c>
      <c r="F22" s="10">
        <v>730.28936767578125</v>
      </c>
      <c r="G22" s="11">
        <v>2080.03564453125</v>
      </c>
    </row>
    <row r="23" spans="1:11" x14ac:dyDescent="0.25">
      <c r="A23" s="16" t="s">
        <v>24</v>
      </c>
      <c r="B23" s="17" t="s">
        <v>20</v>
      </c>
      <c r="C23" s="18" t="s">
        <v>20</v>
      </c>
      <c r="D23" s="17">
        <v>372.47372436523437</v>
      </c>
      <c r="E23" s="18">
        <v>1650.5262451171875</v>
      </c>
      <c r="F23" s="17">
        <v>346.05050659179687</v>
      </c>
      <c r="G23" s="18">
        <v>1518.0147705078125</v>
      </c>
    </row>
    <row r="24" spans="1:11" x14ac:dyDescent="0.25">
      <c r="A24" t="s">
        <v>25</v>
      </c>
    </row>
    <row r="25" spans="1:11" x14ac:dyDescent="0.25">
      <c r="A25" t="s">
        <v>26</v>
      </c>
    </row>
    <row r="28" spans="1:11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8"/>
  <sheetViews>
    <sheetView workbookViewId="0">
      <selection activeCell="B31" sqref="B31"/>
    </sheetView>
  </sheetViews>
  <sheetFormatPr defaultRowHeight="13.2" x14ac:dyDescent="0.25"/>
  <cols>
    <col min="1" max="1" width="67.33203125" customWidth="1"/>
    <col min="2" max="7" width="10.88671875" customWidth="1"/>
    <col min="9" max="9" width="39.77734375" customWidth="1"/>
    <col min="257" max="257" width="67.33203125" customWidth="1"/>
    <col min="258" max="263" width="10.88671875" customWidth="1"/>
    <col min="265" max="265" width="39.77734375" customWidth="1"/>
    <col min="513" max="513" width="67.33203125" customWidth="1"/>
    <col min="514" max="519" width="10.88671875" customWidth="1"/>
    <col min="521" max="521" width="39.77734375" customWidth="1"/>
    <col min="769" max="769" width="67.33203125" customWidth="1"/>
    <col min="770" max="775" width="10.88671875" customWidth="1"/>
    <col min="777" max="777" width="39.77734375" customWidth="1"/>
    <col min="1025" max="1025" width="67.33203125" customWidth="1"/>
    <col min="1026" max="1031" width="10.88671875" customWidth="1"/>
    <col min="1033" max="1033" width="39.77734375" customWidth="1"/>
    <col min="1281" max="1281" width="67.33203125" customWidth="1"/>
    <col min="1282" max="1287" width="10.88671875" customWidth="1"/>
    <col min="1289" max="1289" width="39.77734375" customWidth="1"/>
    <col min="1537" max="1537" width="67.33203125" customWidth="1"/>
    <col min="1538" max="1543" width="10.88671875" customWidth="1"/>
    <col min="1545" max="1545" width="39.77734375" customWidth="1"/>
    <col min="1793" max="1793" width="67.33203125" customWidth="1"/>
    <col min="1794" max="1799" width="10.88671875" customWidth="1"/>
    <col min="1801" max="1801" width="39.77734375" customWidth="1"/>
    <col min="2049" max="2049" width="67.33203125" customWidth="1"/>
    <col min="2050" max="2055" width="10.88671875" customWidth="1"/>
    <col min="2057" max="2057" width="39.77734375" customWidth="1"/>
    <col min="2305" max="2305" width="67.33203125" customWidth="1"/>
    <col min="2306" max="2311" width="10.88671875" customWidth="1"/>
    <col min="2313" max="2313" width="39.77734375" customWidth="1"/>
    <col min="2561" max="2561" width="67.33203125" customWidth="1"/>
    <col min="2562" max="2567" width="10.88671875" customWidth="1"/>
    <col min="2569" max="2569" width="39.77734375" customWidth="1"/>
    <col min="2817" max="2817" width="67.33203125" customWidth="1"/>
    <col min="2818" max="2823" width="10.88671875" customWidth="1"/>
    <col min="2825" max="2825" width="39.77734375" customWidth="1"/>
    <col min="3073" max="3073" width="67.33203125" customWidth="1"/>
    <col min="3074" max="3079" width="10.88671875" customWidth="1"/>
    <col min="3081" max="3081" width="39.77734375" customWidth="1"/>
    <col min="3329" max="3329" width="67.33203125" customWidth="1"/>
    <col min="3330" max="3335" width="10.88671875" customWidth="1"/>
    <col min="3337" max="3337" width="39.77734375" customWidth="1"/>
    <col min="3585" max="3585" width="67.33203125" customWidth="1"/>
    <col min="3586" max="3591" width="10.88671875" customWidth="1"/>
    <col min="3593" max="3593" width="39.77734375" customWidth="1"/>
    <col min="3841" max="3841" width="67.33203125" customWidth="1"/>
    <col min="3842" max="3847" width="10.88671875" customWidth="1"/>
    <col min="3849" max="3849" width="39.77734375" customWidth="1"/>
    <col min="4097" max="4097" width="67.33203125" customWidth="1"/>
    <col min="4098" max="4103" width="10.88671875" customWidth="1"/>
    <col min="4105" max="4105" width="39.77734375" customWidth="1"/>
    <col min="4353" max="4353" width="67.33203125" customWidth="1"/>
    <col min="4354" max="4359" width="10.88671875" customWidth="1"/>
    <col min="4361" max="4361" width="39.77734375" customWidth="1"/>
    <col min="4609" max="4609" width="67.33203125" customWidth="1"/>
    <col min="4610" max="4615" width="10.88671875" customWidth="1"/>
    <col min="4617" max="4617" width="39.77734375" customWidth="1"/>
    <col min="4865" max="4865" width="67.33203125" customWidth="1"/>
    <col min="4866" max="4871" width="10.88671875" customWidth="1"/>
    <col min="4873" max="4873" width="39.77734375" customWidth="1"/>
    <col min="5121" max="5121" width="67.33203125" customWidth="1"/>
    <col min="5122" max="5127" width="10.88671875" customWidth="1"/>
    <col min="5129" max="5129" width="39.77734375" customWidth="1"/>
    <col min="5377" max="5377" width="67.33203125" customWidth="1"/>
    <col min="5378" max="5383" width="10.88671875" customWidth="1"/>
    <col min="5385" max="5385" width="39.77734375" customWidth="1"/>
    <col min="5633" max="5633" width="67.33203125" customWidth="1"/>
    <col min="5634" max="5639" width="10.88671875" customWidth="1"/>
    <col min="5641" max="5641" width="39.77734375" customWidth="1"/>
    <col min="5889" max="5889" width="67.33203125" customWidth="1"/>
    <col min="5890" max="5895" width="10.88671875" customWidth="1"/>
    <col min="5897" max="5897" width="39.77734375" customWidth="1"/>
    <col min="6145" max="6145" width="67.33203125" customWidth="1"/>
    <col min="6146" max="6151" width="10.88671875" customWidth="1"/>
    <col min="6153" max="6153" width="39.77734375" customWidth="1"/>
    <col min="6401" max="6401" width="67.33203125" customWidth="1"/>
    <col min="6402" max="6407" width="10.88671875" customWidth="1"/>
    <col min="6409" max="6409" width="39.77734375" customWidth="1"/>
    <col min="6657" max="6657" width="67.33203125" customWidth="1"/>
    <col min="6658" max="6663" width="10.88671875" customWidth="1"/>
    <col min="6665" max="6665" width="39.77734375" customWidth="1"/>
    <col min="6913" max="6913" width="67.33203125" customWidth="1"/>
    <col min="6914" max="6919" width="10.88671875" customWidth="1"/>
    <col min="6921" max="6921" width="39.77734375" customWidth="1"/>
    <col min="7169" max="7169" width="67.33203125" customWidth="1"/>
    <col min="7170" max="7175" width="10.88671875" customWidth="1"/>
    <col min="7177" max="7177" width="39.77734375" customWidth="1"/>
    <col min="7425" max="7425" width="67.33203125" customWidth="1"/>
    <col min="7426" max="7431" width="10.88671875" customWidth="1"/>
    <col min="7433" max="7433" width="39.77734375" customWidth="1"/>
    <col min="7681" max="7681" width="67.33203125" customWidth="1"/>
    <col min="7682" max="7687" width="10.88671875" customWidth="1"/>
    <col min="7689" max="7689" width="39.77734375" customWidth="1"/>
    <col min="7937" max="7937" width="67.33203125" customWidth="1"/>
    <col min="7938" max="7943" width="10.88671875" customWidth="1"/>
    <col min="7945" max="7945" width="39.77734375" customWidth="1"/>
    <col min="8193" max="8193" width="67.33203125" customWidth="1"/>
    <col min="8194" max="8199" width="10.88671875" customWidth="1"/>
    <col min="8201" max="8201" width="39.77734375" customWidth="1"/>
    <col min="8449" max="8449" width="67.33203125" customWidth="1"/>
    <col min="8450" max="8455" width="10.88671875" customWidth="1"/>
    <col min="8457" max="8457" width="39.77734375" customWidth="1"/>
    <col min="8705" max="8705" width="67.33203125" customWidth="1"/>
    <col min="8706" max="8711" width="10.88671875" customWidth="1"/>
    <col min="8713" max="8713" width="39.77734375" customWidth="1"/>
    <col min="8961" max="8961" width="67.33203125" customWidth="1"/>
    <col min="8962" max="8967" width="10.88671875" customWidth="1"/>
    <col min="8969" max="8969" width="39.77734375" customWidth="1"/>
    <col min="9217" max="9217" width="67.33203125" customWidth="1"/>
    <col min="9218" max="9223" width="10.88671875" customWidth="1"/>
    <col min="9225" max="9225" width="39.77734375" customWidth="1"/>
    <col min="9473" max="9473" width="67.33203125" customWidth="1"/>
    <col min="9474" max="9479" width="10.88671875" customWidth="1"/>
    <col min="9481" max="9481" width="39.77734375" customWidth="1"/>
    <col min="9729" max="9729" width="67.33203125" customWidth="1"/>
    <col min="9730" max="9735" width="10.88671875" customWidth="1"/>
    <col min="9737" max="9737" width="39.77734375" customWidth="1"/>
    <col min="9985" max="9985" width="67.33203125" customWidth="1"/>
    <col min="9986" max="9991" width="10.88671875" customWidth="1"/>
    <col min="9993" max="9993" width="39.77734375" customWidth="1"/>
    <col min="10241" max="10241" width="67.33203125" customWidth="1"/>
    <col min="10242" max="10247" width="10.88671875" customWidth="1"/>
    <col min="10249" max="10249" width="39.77734375" customWidth="1"/>
    <col min="10497" max="10497" width="67.33203125" customWidth="1"/>
    <col min="10498" max="10503" width="10.88671875" customWidth="1"/>
    <col min="10505" max="10505" width="39.77734375" customWidth="1"/>
    <col min="10753" max="10753" width="67.33203125" customWidth="1"/>
    <col min="10754" max="10759" width="10.88671875" customWidth="1"/>
    <col min="10761" max="10761" width="39.77734375" customWidth="1"/>
    <col min="11009" max="11009" width="67.33203125" customWidth="1"/>
    <col min="11010" max="11015" width="10.88671875" customWidth="1"/>
    <col min="11017" max="11017" width="39.77734375" customWidth="1"/>
    <col min="11265" max="11265" width="67.33203125" customWidth="1"/>
    <col min="11266" max="11271" width="10.88671875" customWidth="1"/>
    <col min="11273" max="11273" width="39.77734375" customWidth="1"/>
    <col min="11521" max="11521" width="67.33203125" customWidth="1"/>
    <col min="11522" max="11527" width="10.88671875" customWidth="1"/>
    <col min="11529" max="11529" width="39.77734375" customWidth="1"/>
    <col min="11777" max="11777" width="67.33203125" customWidth="1"/>
    <col min="11778" max="11783" width="10.88671875" customWidth="1"/>
    <col min="11785" max="11785" width="39.77734375" customWidth="1"/>
    <col min="12033" max="12033" width="67.33203125" customWidth="1"/>
    <col min="12034" max="12039" width="10.88671875" customWidth="1"/>
    <col min="12041" max="12041" width="39.77734375" customWidth="1"/>
    <col min="12289" max="12289" width="67.33203125" customWidth="1"/>
    <col min="12290" max="12295" width="10.88671875" customWidth="1"/>
    <col min="12297" max="12297" width="39.77734375" customWidth="1"/>
    <col min="12545" max="12545" width="67.33203125" customWidth="1"/>
    <col min="12546" max="12551" width="10.88671875" customWidth="1"/>
    <col min="12553" max="12553" width="39.77734375" customWidth="1"/>
    <col min="12801" max="12801" width="67.33203125" customWidth="1"/>
    <col min="12802" max="12807" width="10.88671875" customWidth="1"/>
    <col min="12809" max="12809" width="39.77734375" customWidth="1"/>
    <col min="13057" max="13057" width="67.33203125" customWidth="1"/>
    <col min="13058" max="13063" width="10.88671875" customWidth="1"/>
    <col min="13065" max="13065" width="39.77734375" customWidth="1"/>
    <col min="13313" max="13313" width="67.33203125" customWidth="1"/>
    <col min="13314" max="13319" width="10.88671875" customWidth="1"/>
    <col min="13321" max="13321" width="39.77734375" customWidth="1"/>
    <col min="13569" max="13569" width="67.33203125" customWidth="1"/>
    <col min="13570" max="13575" width="10.88671875" customWidth="1"/>
    <col min="13577" max="13577" width="39.77734375" customWidth="1"/>
    <col min="13825" max="13825" width="67.33203125" customWidth="1"/>
    <col min="13826" max="13831" width="10.88671875" customWidth="1"/>
    <col min="13833" max="13833" width="39.77734375" customWidth="1"/>
    <col min="14081" max="14081" width="67.33203125" customWidth="1"/>
    <col min="14082" max="14087" width="10.88671875" customWidth="1"/>
    <col min="14089" max="14089" width="39.77734375" customWidth="1"/>
    <col min="14337" max="14337" width="67.33203125" customWidth="1"/>
    <col min="14338" max="14343" width="10.88671875" customWidth="1"/>
    <col min="14345" max="14345" width="39.77734375" customWidth="1"/>
    <col min="14593" max="14593" width="67.33203125" customWidth="1"/>
    <col min="14594" max="14599" width="10.88671875" customWidth="1"/>
    <col min="14601" max="14601" width="39.77734375" customWidth="1"/>
    <col min="14849" max="14849" width="67.33203125" customWidth="1"/>
    <col min="14850" max="14855" width="10.88671875" customWidth="1"/>
    <col min="14857" max="14857" width="39.77734375" customWidth="1"/>
    <col min="15105" max="15105" width="67.33203125" customWidth="1"/>
    <col min="15106" max="15111" width="10.88671875" customWidth="1"/>
    <col min="15113" max="15113" width="39.77734375" customWidth="1"/>
    <col min="15361" max="15361" width="67.33203125" customWidth="1"/>
    <col min="15362" max="15367" width="10.88671875" customWidth="1"/>
    <col min="15369" max="15369" width="39.77734375" customWidth="1"/>
    <col min="15617" max="15617" width="67.33203125" customWidth="1"/>
    <col min="15618" max="15623" width="10.88671875" customWidth="1"/>
    <col min="15625" max="15625" width="39.77734375" customWidth="1"/>
    <col min="15873" max="15873" width="67.33203125" customWidth="1"/>
    <col min="15874" max="15879" width="10.88671875" customWidth="1"/>
    <col min="15881" max="15881" width="39.77734375" customWidth="1"/>
    <col min="16129" max="16129" width="67.33203125" customWidth="1"/>
    <col min="16130" max="16135" width="10.88671875" customWidth="1"/>
    <col min="16137" max="16137" width="39.77734375" customWidth="1"/>
  </cols>
  <sheetData>
    <row r="1" spans="1:11" ht="15.6" x14ac:dyDescent="0.3">
      <c r="A1" s="1" t="s">
        <v>32</v>
      </c>
    </row>
    <row r="2" spans="1:11" x14ac:dyDescent="0.25">
      <c r="B2" s="23">
        <v>2012</v>
      </c>
      <c r="C2" s="24"/>
      <c r="D2" s="23">
        <v>2019</v>
      </c>
      <c r="E2" s="24"/>
      <c r="F2" s="23" t="s">
        <v>1</v>
      </c>
      <c r="G2" s="24"/>
    </row>
    <row r="3" spans="1:11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  <c r="I3" s="20"/>
      <c r="J3" s="20"/>
      <c r="K3" s="21"/>
    </row>
    <row r="4" spans="1:11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  <c r="I4" s="20"/>
      <c r="J4" s="20"/>
      <c r="K4" s="21"/>
    </row>
    <row r="5" spans="1:11" x14ac:dyDescent="0.25">
      <c r="A5" s="6" t="s">
        <v>5</v>
      </c>
      <c r="B5" s="7">
        <f t="shared" ref="B5:G5" si="0">+SUM(B6:B16)</f>
        <v>238</v>
      </c>
      <c r="C5" s="8">
        <f t="shared" si="0"/>
        <v>151</v>
      </c>
      <c r="D5" s="7">
        <f t="shared" si="0"/>
        <v>186</v>
      </c>
      <c r="E5" s="8">
        <f t="shared" si="0"/>
        <v>150</v>
      </c>
      <c r="F5" s="7">
        <f t="shared" si="0"/>
        <v>172</v>
      </c>
      <c r="G5" s="8">
        <f t="shared" si="0"/>
        <v>146</v>
      </c>
      <c r="I5" s="20"/>
      <c r="J5" s="20"/>
      <c r="K5" s="21"/>
    </row>
    <row r="6" spans="1:11" x14ac:dyDescent="0.25">
      <c r="A6" s="9" t="s">
        <v>6</v>
      </c>
      <c r="B6" s="10">
        <v>7</v>
      </c>
      <c r="C6" s="11">
        <v>5</v>
      </c>
      <c r="D6" s="10">
        <v>9</v>
      </c>
      <c r="E6" s="11">
        <v>4</v>
      </c>
      <c r="F6" s="10">
        <v>12</v>
      </c>
      <c r="G6" s="11">
        <v>3</v>
      </c>
      <c r="I6" s="20"/>
      <c r="J6" s="20"/>
      <c r="K6" s="21"/>
    </row>
    <row r="7" spans="1:11" x14ac:dyDescent="0.25">
      <c r="A7" s="9" t="s">
        <v>7</v>
      </c>
      <c r="B7" s="10">
        <v>17</v>
      </c>
      <c r="C7" s="11">
        <v>8</v>
      </c>
      <c r="D7" s="10">
        <v>12</v>
      </c>
      <c r="E7" s="11">
        <v>15</v>
      </c>
      <c r="F7" s="10">
        <v>13</v>
      </c>
      <c r="G7" s="11">
        <v>16</v>
      </c>
      <c r="I7" s="20"/>
      <c r="J7" s="20"/>
      <c r="K7" s="21"/>
    </row>
    <row r="8" spans="1:11" x14ac:dyDescent="0.25">
      <c r="A8" s="9" t="s">
        <v>8</v>
      </c>
      <c r="B8" s="10">
        <v>7</v>
      </c>
      <c r="C8" s="11">
        <v>8</v>
      </c>
      <c r="D8" s="10">
        <v>5</v>
      </c>
      <c r="E8" s="11">
        <v>10</v>
      </c>
      <c r="F8" s="10">
        <v>5</v>
      </c>
      <c r="G8" s="11">
        <v>12</v>
      </c>
      <c r="I8" s="20"/>
      <c r="J8" s="20"/>
      <c r="K8" s="21"/>
    </row>
    <row r="9" spans="1:11" x14ac:dyDescent="0.25">
      <c r="A9" s="9" t="s">
        <v>9</v>
      </c>
      <c r="B9" s="10">
        <v>1</v>
      </c>
      <c r="C9" s="11">
        <v>13</v>
      </c>
      <c r="D9" s="10">
        <v>1</v>
      </c>
      <c r="E9" s="11">
        <v>11</v>
      </c>
      <c r="F9" s="10">
        <v>1</v>
      </c>
      <c r="G9" s="11">
        <v>8</v>
      </c>
      <c r="I9" s="20"/>
      <c r="J9" s="20"/>
      <c r="K9" s="21"/>
    </row>
    <row r="10" spans="1:11" x14ac:dyDescent="0.25">
      <c r="A10" s="9" t="s">
        <v>10</v>
      </c>
      <c r="B10" s="10">
        <v>7</v>
      </c>
      <c r="C10" s="11">
        <v>1</v>
      </c>
      <c r="D10" s="10">
        <v>7</v>
      </c>
      <c r="E10" s="11">
        <v>2</v>
      </c>
      <c r="F10" s="10">
        <v>5</v>
      </c>
      <c r="G10" s="11">
        <v>2</v>
      </c>
      <c r="I10" s="20"/>
      <c r="J10" s="20"/>
      <c r="K10" s="21"/>
    </row>
    <row r="11" spans="1:11" x14ac:dyDescent="0.25">
      <c r="A11" s="9" t="s">
        <v>11</v>
      </c>
      <c r="B11" s="10">
        <v>27</v>
      </c>
      <c r="C11" s="11">
        <v>20</v>
      </c>
      <c r="D11" s="10">
        <v>24</v>
      </c>
      <c r="E11" s="11">
        <v>17</v>
      </c>
      <c r="F11" s="10">
        <v>23</v>
      </c>
      <c r="G11" s="11">
        <v>15</v>
      </c>
      <c r="I11" s="20"/>
      <c r="J11" s="20"/>
      <c r="K11" s="21"/>
    </row>
    <row r="12" spans="1:11" x14ac:dyDescent="0.25">
      <c r="A12" s="9" t="s">
        <v>12</v>
      </c>
      <c r="B12" s="10">
        <v>25</v>
      </c>
      <c r="C12" s="11">
        <v>9</v>
      </c>
      <c r="D12" s="10">
        <v>9</v>
      </c>
      <c r="E12" s="11">
        <v>5</v>
      </c>
      <c r="F12" s="10">
        <v>7</v>
      </c>
      <c r="G12" s="11">
        <v>5</v>
      </c>
      <c r="I12" s="20"/>
      <c r="J12" s="20"/>
      <c r="K12" s="21"/>
    </row>
    <row r="13" spans="1:11" x14ac:dyDescent="0.25">
      <c r="A13" s="9" t="s">
        <v>13</v>
      </c>
      <c r="B13" s="10">
        <v>115</v>
      </c>
      <c r="C13" s="11">
        <v>42</v>
      </c>
      <c r="D13" s="10">
        <v>97</v>
      </c>
      <c r="E13" s="11">
        <v>40</v>
      </c>
      <c r="F13" s="10">
        <v>86</v>
      </c>
      <c r="G13" s="11">
        <v>41</v>
      </c>
      <c r="I13" s="20"/>
      <c r="J13" s="20"/>
      <c r="K13" s="21"/>
    </row>
    <row r="14" spans="1:11" x14ac:dyDescent="0.25">
      <c r="A14" s="9" t="s">
        <v>14</v>
      </c>
      <c r="B14" s="10">
        <v>4</v>
      </c>
      <c r="C14" s="11">
        <v>6</v>
      </c>
      <c r="D14" s="10">
        <v>4</v>
      </c>
      <c r="E14" s="11">
        <v>6</v>
      </c>
      <c r="F14" s="10">
        <v>4</v>
      </c>
      <c r="G14" s="11">
        <v>7</v>
      </c>
      <c r="I14" s="20"/>
      <c r="J14" s="20"/>
      <c r="K14" s="21"/>
    </row>
    <row r="15" spans="1:11" x14ac:dyDescent="0.25">
      <c r="A15" s="9" t="s">
        <v>15</v>
      </c>
      <c r="B15" s="10">
        <v>20</v>
      </c>
      <c r="C15" s="11">
        <v>34</v>
      </c>
      <c r="D15" s="10">
        <v>12</v>
      </c>
      <c r="E15" s="11">
        <v>36</v>
      </c>
      <c r="F15" s="10">
        <v>11</v>
      </c>
      <c r="G15" s="11">
        <v>30</v>
      </c>
      <c r="I15" s="20"/>
      <c r="J15" s="20"/>
      <c r="K15" s="21"/>
    </row>
    <row r="16" spans="1:11" x14ac:dyDescent="0.25">
      <c r="A16" s="9" t="s">
        <v>16</v>
      </c>
      <c r="B16" s="10">
        <v>8</v>
      </c>
      <c r="C16" s="11">
        <v>5</v>
      </c>
      <c r="D16" s="10">
        <v>6</v>
      </c>
      <c r="E16" s="11">
        <v>4</v>
      </c>
      <c r="F16" s="10">
        <v>5</v>
      </c>
      <c r="G16" s="11">
        <v>7</v>
      </c>
      <c r="I16" s="20"/>
      <c r="J16" s="20"/>
      <c r="K16" s="21"/>
    </row>
    <row r="17" spans="1:11" x14ac:dyDescent="0.25">
      <c r="A17" s="12" t="s">
        <v>17</v>
      </c>
      <c r="B17" s="13">
        <f t="shared" ref="B17:G17" si="1">+B18+B21</f>
        <v>127</v>
      </c>
      <c r="C17" s="14">
        <f t="shared" si="1"/>
        <v>104</v>
      </c>
      <c r="D17" s="13">
        <f t="shared" si="1"/>
        <v>123</v>
      </c>
      <c r="E17" s="14">
        <f t="shared" si="1"/>
        <v>127</v>
      </c>
      <c r="F17" s="13">
        <f t="shared" si="1"/>
        <v>119</v>
      </c>
      <c r="G17" s="14">
        <f t="shared" si="1"/>
        <v>124</v>
      </c>
      <c r="I17" s="20"/>
      <c r="J17" s="20"/>
      <c r="K17" s="21"/>
    </row>
    <row r="18" spans="1:11" x14ac:dyDescent="0.25">
      <c r="A18" s="15" t="s">
        <v>18</v>
      </c>
      <c r="B18" s="10">
        <v>11</v>
      </c>
      <c r="C18" s="11">
        <v>16</v>
      </c>
      <c r="D18" s="10">
        <v>7</v>
      </c>
      <c r="E18" s="11">
        <v>23</v>
      </c>
      <c r="F18" s="10">
        <v>9</v>
      </c>
      <c r="G18" s="11">
        <v>24</v>
      </c>
      <c r="I18" s="20"/>
      <c r="J18" s="20"/>
      <c r="K18" s="21"/>
    </row>
    <row r="19" spans="1:11" x14ac:dyDescent="0.25">
      <c r="A19" s="9" t="s">
        <v>19</v>
      </c>
      <c r="B19" s="10" t="s">
        <v>20</v>
      </c>
      <c r="C19" s="11" t="s">
        <v>20</v>
      </c>
      <c r="D19" s="10">
        <v>4</v>
      </c>
      <c r="E19" s="11">
        <v>9</v>
      </c>
      <c r="F19" s="10">
        <v>3</v>
      </c>
      <c r="G19" s="11">
        <v>7</v>
      </c>
      <c r="I19" s="20"/>
      <c r="J19" s="20"/>
      <c r="K19" s="21"/>
    </row>
    <row r="20" spans="1:11" x14ac:dyDescent="0.25">
      <c r="A20" s="9" t="s">
        <v>21</v>
      </c>
      <c r="B20" s="10" t="s">
        <v>20</v>
      </c>
      <c r="C20" s="11" t="s">
        <v>20</v>
      </c>
      <c r="D20" s="10">
        <v>3</v>
      </c>
      <c r="E20" s="11">
        <v>14</v>
      </c>
      <c r="F20" s="10">
        <v>6</v>
      </c>
      <c r="G20" s="11">
        <v>17</v>
      </c>
      <c r="I20" s="20"/>
      <c r="J20" s="20"/>
      <c r="K20" s="21"/>
    </row>
    <row r="21" spans="1:11" x14ac:dyDescent="0.25">
      <c r="A21" s="9" t="s">
        <v>22</v>
      </c>
      <c r="B21" s="10">
        <v>116</v>
      </c>
      <c r="C21" s="11">
        <v>88</v>
      </c>
      <c r="D21" s="10">
        <v>116</v>
      </c>
      <c r="E21" s="11">
        <v>104</v>
      </c>
      <c r="F21" s="10">
        <v>110</v>
      </c>
      <c r="G21" s="11">
        <v>100</v>
      </c>
      <c r="I21" s="20"/>
      <c r="J21" s="20"/>
      <c r="K21" s="21"/>
    </row>
    <row r="22" spans="1:11" x14ac:dyDescent="0.25">
      <c r="A22" s="9" t="s">
        <v>23</v>
      </c>
      <c r="B22" s="10" t="s">
        <v>20</v>
      </c>
      <c r="C22" s="11" t="s">
        <v>20</v>
      </c>
      <c r="D22" s="10">
        <v>62</v>
      </c>
      <c r="E22" s="11">
        <v>61</v>
      </c>
      <c r="F22" s="10">
        <v>60</v>
      </c>
      <c r="G22" s="11">
        <v>58</v>
      </c>
    </row>
    <row r="23" spans="1:11" x14ac:dyDescent="0.25">
      <c r="A23" s="16" t="s">
        <v>24</v>
      </c>
      <c r="B23" s="17" t="s">
        <v>20</v>
      </c>
      <c r="C23" s="18" t="s">
        <v>20</v>
      </c>
      <c r="D23" s="17">
        <v>54</v>
      </c>
      <c r="E23" s="18">
        <v>43</v>
      </c>
      <c r="F23" s="17">
        <v>50</v>
      </c>
      <c r="G23" s="18">
        <v>42</v>
      </c>
    </row>
    <row r="24" spans="1:11" x14ac:dyDescent="0.25">
      <c r="A24" t="s">
        <v>25</v>
      </c>
    </row>
    <row r="25" spans="1:11" x14ac:dyDescent="0.25">
      <c r="A25" t="s">
        <v>26</v>
      </c>
    </row>
    <row r="28" spans="1:11" x14ac:dyDescent="0.25">
      <c r="D28" s="22"/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G22" sqref="G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31</v>
      </c>
    </row>
    <row r="2" spans="1:7" x14ac:dyDescent="0.25">
      <c r="B2" s="23">
        <v>2012</v>
      </c>
      <c r="C2" s="24"/>
      <c r="D2" s="23">
        <v>2019</v>
      </c>
      <c r="E2" s="24"/>
      <c r="F2" s="23" t="s">
        <v>1</v>
      </c>
      <c r="G2" s="24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291.19957864284515</v>
      </c>
      <c r="C5" s="8">
        <f t="shared" si="0"/>
        <v>282.80042207241058</v>
      </c>
      <c r="D5" s="7">
        <f t="shared" si="0"/>
        <v>244.05571317672729</v>
      </c>
      <c r="E5" s="8">
        <f t="shared" si="0"/>
        <v>215.9442834854126</v>
      </c>
      <c r="F5" s="7">
        <f t="shared" si="0"/>
        <v>223.37437963485718</v>
      </c>
      <c r="G5" s="8">
        <f t="shared" si="0"/>
        <v>201.89834070205688</v>
      </c>
    </row>
    <row r="6" spans="1:7" x14ac:dyDescent="0.25">
      <c r="A6" s="9" t="s">
        <v>6</v>
      </c>
      <c r="B6" s="10">
        <v>7.2727274894714355</v>
      </c>
      <c r="C6" s="11">
        <v>12.727272987365723</v>
      </c>
      <c r="D6" s="10">
        <v>14</v>
      </c>
      <c r="E6" s="11">
        <v>0</v>
      </c>
      <c r="F6" s="10">
        <v>17.5</v>
      </c>
      <c r="G6" s="11">
        <v>0</v>
      </c>
    </row>
    <row r="7" spans="1:7" x14ac:dyDescent="0.25">
      <c r="A7" s="9" t="s">
        <v>7</v>
      </c>
      <c r="B7" s="10">
        <v>33.703704833984375</v>
      </c>
      <c r="C7" s="11">
        <v>31.296297073364258</v>
      </c>
      <c r="D7" s="10">
        <v>32.869564056396484</v>
      </c>
      <c r="E7" s="11">
        <v>30.130434036254883</v>
      </c>
      <c r="F7" s="10">
        <v>28.201065063476562</v>
      </c>
      <c r="G7" s="11">
        <v>25.995656967163086</v>
      </c>
    </row>
    <row r="8" spans="1:7" x14ac:dyDescent="0.25">
      <c r="A8" s="9" t="s">
        <v>8</v>
      </c>
      <c r="B8" s="10">
        <v>14.733333587646484</v>
      </c>
      <c r="C8" s="11">
        <v>19.266666412353516</v>
      </c>
      <c r="D8" s="10">
        <v>12.178571701049805</v>
      </c>
      <c r="E8" s="11">
        <v>18.821428298950195</v>
      </c>
      <c r="F8" s="10">
        <v>14.224138259887695</v>
      </c>
      <c r="G8" s="11">
        <v>18.775861740112305</v>
      </c>
    </row>
    <row r="9" spans="1:7" x14ac:dyDescent="0.25">
      <c r="A9" s="9" t="s">
        <v>9</v>
      </c>
      <c r="B9" s="10">
        <v>1.5384615659713745</v>
      </c>
      <c r="C9" s="11">
        <v>18.461538314819336</v>
      </c>
      <c r="D9" s="10">
        <v>1.75</v>
      </c>
      <c r="E9" s="11">
        <v>5.25</v>
      </c>
      <c r="F9" s="10">
        <v>1.5</v>
      </c>
      <c r="G9" s="11">
        <v>4.5</v>
      </c>
    </row>
    <row r="10" spans="1:7" x14ac:dyDescent="0.25">
      <c r="A10" s="9" t="s">
        <v>10</v>
      </c>
      <c r="B10" s="10">
        <v>7.7142858505249023</v>
      </c>
      <c r="C10" s="11">
        <v>1.2857142686843872</v>
      </c>
      <c r="D10" s="10">
        <v>5.4545454978942871</v>
      </c>
      <c r="E10" s="11">
        <v>9.5454549789428711</v>
      </c>
      <c r="F10" s="10">
        <v>4.060828685760498</v>
      </c>
      <c r="G10" s="11">
        <v>12.814170837402344</v>
      </c>
    </row>
    <row r="11" spans="1:7" x14ac:dyDescent="0.25">
      <c r="A11" s="9" t="s">
        <v>11</v>
      </c>
      <c r="B11" s="10">
        <v>27.391304016113281</v>
      </c>
      <c r="C11" s="11">
        <v>35.608695983886719</v>
      </c>
      <c r="D11" s="10">
        <v>19.600000381469727</v>
      </c>
      <c r="E11" s="11">
        <v>29.399999618530273</v>
      </c>
      <c r="F11" s="10">
        <v>16.611110687255859</v>
      </c>
      <c r="G11" s="11">
        <v>29.388889312744141</v>
      </c>
    </row>
    <row r="12" spans="1:7" x14ac:dyDescent="0.25">
      <c r="A12" s="9" t="s">
        <v>12</v>
      </c>
      <c r="B12" s="10">
        <v>24.585365295410156</v>
      </c>
      <c r="C12" s="11">
        <v>23.414634704589844</v>
      </c>
      <c r="D12" s="10">
        <v>21</v>
      </c>
      <c r="E12" s="11">
        <v>14</v>
      </c>
      <c r="F12" s="10">
        <v>19.219905853271484</v>
      </c>
      <c r="G12" s="11">
        <v>10.402317047119141</v>
      </c>
    </row>
    <row r="13" spans="1:7" x14ac:dyDescent="0.25">
      <c r="A13" s="9" t="s">
        <v>13</v>
      </c>
      <c r="B13" s="10">
        <v>138.43093872070312</v>
      </c>
      <c r="C13" s="11">
        <v>77.569061279296875</v>
      </c>
      <c r="D13" s="10">
        <v>108.55303192138672</v>
      </c>
      <c r="E13" s="11">
        <v>52.446968078613281</v>
      </c>
      <c r="F13" s="10">
        <v>99.651443481445312</v>
      </c>
      <c r="G13" s="11">
        <v>54.244659423828125</v>
      </c>
    </row>
    <row r="14" spans="1:7" x14ac:dyDescent="0.25">
      <c r="A14" s="9" t="s">
        <v>14</v>
      </c>
      <c r="B14" s="10">
        <v>11.666666984558105</v>
      </c>
      <c r="C14" s="11">
        <v>2.3333332538604736</v>
      </c>
      <c r="D14" s="10">
        <v>9.75</v>
      </c>
      <c r="E14" s="11">
        <v>3.25</v>
      </c>
      <c r="F14" s="10">
        <v>9.4545450210571289</v>
      </c>
      <c r="G14" s="11">
        <v>3.5454545021057129</v>
      </c>
    </row>
    <row r="15" spans="1:7" x14ac:dyDescent="0.25">
      <c r="A15" s="9" t="s">
        <v>15</v>
      </c>
      <c r="B15" s="10">
        <v>18.162790298461914</v>
      </c>
      <c r="C15" s="11">
        <v>52.837207794189453</v>
      </c>
      <c r="D15" s="10">
        <v>11.899999618530273</v>
      </c>
      <c r="E15" s="11">
        <v>39.099998474121094</v>
      </c>
      <c r="F15" s="10">
        <v>8.4157695770263672</v>
      </c>
      <c r="G15" s="11">
        <v>30.136468887329102</v>
      </c>
    </row>
    <row r="16" spans="1:7" x14ac:dyDescent="0.25">
      <c r="A16" s="9" t="s">
        <v>16</v>
      </c>
      <c r="B16" s="10">
        <v>6</v>
      </c>
      <c r="C16" s="11">
        <v>8</v>
      </c>
      <c r="D16" s="10">
        <v>7</v>
      </c>
      <c r="E16" s="11">
        <v>14</v>
      </c>
      <c r="F16" s="10">
        <v>4.5355730056762695</v>
      </c>
      <c r="G16" s="11">
        <v>12.09486198425293</v>
      </c>
    </row>
    <row r="17" spans="1:7" x14ac:dyDescent="0.25">
      <c r="A17" s="12" t="s">
        <v>17</v>
      </c>
      <c r="B17" s="13">
        <f t="shared" ref="B17:G17" si="1">+B18+B21</f>
        <v>112.30232238769531</v>
      </c>
      <c r="C17" s="14">
        <f t="shared" si="1"/>
        <v>128.69767761230469</v>
      </c>
      <c r="D17" s="13">
        <f t="shared" si="1"/>
        <v>114.08571510314873</v>
      </c>
      <c r="E17" s="14">
        <f t="shared" si="1"/>
        <v>131.01428537368741</v>
      </c>
      <c r="F17" s="13">
        <f t="shared" si="1"/>
        <v>118.10350780487009</v>
      </c>
      <c r="G17" s="14">
        <f t="shared" si="1"/>
        <v>124.03246479034385</v>
      </c>
    </row>
    <row r="18" spans="1:7" x14ac:dyDescent="0.25">
      <c r="A18" s="15" t="s">
        <v>18</v>
      </c>
      <c r="B18" s="10">
        <v>12</v>
      </c>
      <c r="C18" s="11">
        <v>2</v>
      </c>
      <c r="D18" s="10">
        <v>9.6000003814697266</v>
      </c>
      <c r="E18" s="11">
        <v>6.4000000953674316</v>
      </c>
      <c r="F18" s="10">
        <v>11.699999809265099</v>
      </c>
      <c r="G18" s="11">
        <v>5.4000001907348603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4</v>
      </c>
      <c r="E19" s="11">
        <v>4</v>
      </c>
      <c r="F19" s="10">
        <v>4.6666665077209473</v>
      </c>
      <c r="G19" s="11">
        <v>2.3333332538604736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5.5999999046325684</v>
      </c>
      <c r="E20" s="11">
        <v>2.4000000953674316</v>
      </c>
      <c r="F20" s="10">
        <v>6.5333333015441895</v>
      </c>
      <c r="G20" s="11">
        <v>3.4666666984558105</v>
      </c>
    </row>
    <row r="21" spans="1:7" x14ac:dyDescent="0.25">
      <c r="A21" s="9" t="s">
        <v>22</v>
      </c>
      <c r="B21" s="10">
        <v>100.30232238769531</v>
      </c>
      <c r="C21" s="11">
        <v>126.69767761230469</v>
      </c>
      <c r="D21" s="10">
        <v>104.485714721679</v>
      </c>
      <c r="E21" s="11">
        <v>124.61428527832</v>
      </c>
      <c r="F21" s="10">
        <v>106.403507995605</v>
      </c>
      <c r="G21" s="11">
        <v>118.63246459960899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51.357894897460938</v>
      </c>
      <c r="E22" s="11">
        <v>67.642105102539063</v>
      </c>
      <c r="F22" s="10">
        <v>53.375</v>
      </c>
      <c r="G22" s="11">
        <v>62.610916137695312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53.32781982421875</v>
      </c>
      <c r="E23" s="18">
        <v>56.67218017578125</v>
      </c>
      <c r="F23" s="17">
        <v>53.228507995605469</v>
      </c>
      <c r="G23" s="18">
        <v>55.821548461914063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Alessandria</vt:lpstr>
      <vt:lpstr>Biella</vt:lpstr>
      <vt:lpstr>Cuneo</vt:lpstr>
      <vt:lpstr>Novara</vt:lpstr>
      <vt:lpstr>Torino</vt:lpstr>
      <vt:lpstr>Verbania </vt:lpstr>
      <vt:lpstr>Vercelli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2023-02-14T10:54:24Z</dcterms:created>
  <dcterms:modified xsi:type="dcterms:W3CDTF">2023-02-16T09:32:25Z</dcterms:modified>
</cp:coreProperties>
</file>