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0344"/>
  </bookViews>
  <sheets>
    <sheet name="Cagliari" sheetId="1" r:id="rId1"/>
    <sheet name="Carbonia" sheetId="2" r:id="rId2"/>
    <sheet name="Iglesias" sheetId="3" r:id="rId3"/>
    <sheet name="Lanusei bis" sheetId="10" r:id="rId4"/>
    <sheet name="Nuoro" sheetId="5" r:id="rId5"/>
    <sheet name="Olbia" sheetId="6" r:id="rId6"/>
    <sheet name="Oristano" sheetId="7" r:id="rId7"/>
    <sheet name="Sassari" sheetId="8" r:id="rId8"/>
    <sheet name="Tempio Pausania" sheetId="9" r:id="rId9"/>
  </sheets>
  <calcPr calcId="145621"/>
</workbook>
</file>

<file path=xl/calcChain.xml><?xml version="1.0" encoding="utf-8"?>
<calcChain xmlns="http://schemas.openxmlformats.org/spreadsheetml/2006/main">
  <c r="G17" i="10" l="1"/>
  <c r="F17" i="10"/>
  <c r="E17" i="10"/>
  <c r="D17" i="10"/>
  <c r="C17" i="10"/>
  <c r="B17" i="10"/>
  <c r="G5" i="10"/>
  <c r="F5" i="10"/>
  <c r="E5" i="10"/>
  <c r="D5" i="10"/>
  <c r="C5" i="10"/>
  <c r="B5" i="10"/>
  <c r="G17" i="9" l="1"/>
  <c r="F17" i="9"/>
  <c r="E17" i="9"/>
  <c r="D17" i="9"/>
  <c r="C17" i="9"/>
  <c r="B17" i="9"/>
  <c r="G5" i="9"/>
  <c r="F5" i="9"/>
  <c r="E5" i="9"/>
  <c r="D5" i="9"/>
  <c r="C5" i="9"/>
  <c r="B5" i="9"/>
  <c r="G17" i="8"/>
  <c r="F17" i="8"/>
  <c r="E17" i="8"/>
  <c r="D17" i="8"/>
  <c r="C17" i="8"/>
  <c r="B17" i="8"/>
  <c r="G5" i="8"/>
  <c r="F5" i="8"/>
  <c r="E5" i="8"/>
  <c r="D5" i="8"/>
  <c r="C5" i="8"/>
  <c r="B5" i="8"/>
  <c r="G17" i="7"/>
  <c r="F17" i="7"/>
  <c r="E17" i="7"/>
  <c r="D17" i="7"/>
  <c r="C17" i="7"/>
  <c r="B17" i="7"/>
  <c r="G5" i="7"/>
  <c r="F5" i="7"/>
  <c r="E5" i="7"/>
  <c r="D5" i="7"/>
  <c r="C5" i="7"/>
  <c r="B5" i="7"/>
  <c r="G17" i="6"/>
  <c r="F17" i="6"/>
  <c r="E17" i="6"/>
  <c r="D17" i="6"/>
  <c r="C17" i="6"/>
  <c r="B17" i="6"/>
  <c r="G5" i="6"/>
  <c r="F5" i="6"/>
  <c r="E5" i="6"/>
  <c r="D5" i="6"/>
  <c r="C5" i="6"/>
  <c r="B5" i="6"/>
  <c r="G17" i="5"/>
  <c r="F17" i="5"/>
  <c r="E17" i="5"/>
  <c r="D17" i="5"/>
  <c r="C17" i="5"/>
  <c r="B17" i="5"/>
  <c r="G5" i="5"/>
  <c r="F5" i="5"/>
  <c r="E5" i="5"/>
  <c r="D5" i="5"/>
  <c r="C5" i="5"/>
  <c r="B5" i="5"/>
  <c r="G17" i="3"/>
  <c r="F17" i="3"/>
  <c r="E17" i="3"/>
  <c r="D17" i="3"/>
  <c r="C17" i="3"/>
  <c r="B17" i="3"/>
  <c r="G5" i="3"/>
  <c r="F5" i="3"/>
  <c r="E5" i="3"/>
  <c r="D5" i="3"/>
  <c r="C5" i="3"/>
  <c r="B5" i="3"/>
  <c r="G17" i="2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<sst xmlns="http://schemas.openxmlformats.org/spreadsheetml/2006/main" count="387" uniqueCount="35">
  <si>
    <t>Imprese del comune di Cagliari</t>
  </si>
  <si>
    <t>2022 (giugno)</t>
  </si>
  <si>
    <t>CS (*)</t>
  </si>
  <si>
    <t>NCS (*)</t>
  </si>
  <si>
    <t>n. imprese</t>
  </si>
  <si>
    <t>Commercio al dettaglio</t>
  </si>
  <si>
    <t>- esercizi non specializzati</t>
  </si>
  <si>
    <t>- prodotti alimentari, bevande</t>
  </si>
  <si>
    <t>- tabacchi</t>
  </si>
  <si>
    <t>- carburante per autotrazione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</si>
  <si>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</si>
  <si>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</si>
  <si>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</si>
  <si>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>- altri prodotti in esercizi specializzati</t>
  </si>
  <si>
    <t>- farmacie</t>
  </si>
  <si>
    <t>- commercio al dettaglio ambulante</t>
  </si>
  <si>
    <t>- commercio al dettaglio al di fuori di negozi, banchi e mercati</t>
  </si>
  <si>
    <t>Alberghi, bar, ristoranti</t>
  </si>
  <si>
    <t>- servizi di alloggio</t>
  </si>
  <si>
    <t xml:space="preserve">  -- alberghi</t>
  </si>
  <si>
    <t>-</t>
  </si>
  <si>
    <t xml:space="preserve">  -- altre forme di alloggio</t>
  </si>
  <si>
    <t>- bar, ristoranti</t>
  </si>
  <si>
    <t xml:space="preserve">  -- ristoranti</t>
  </si>
  <si>
    <t xml:space="preserve">  -- bar</t>
  </si>
  <si>
    <t>(*) CS = centro storico; NCS = non centro storico</t>
  </si>
  <si>
    <t>Elaborazioni Ufficio Studi Confcommercio su dati Centro Studi delle Camere di Commercio G. Tagliacarne</t>
  </si>
  <si>
    <t>Imprese del comune di Carbonia</t>
  </si>
  <si>
    <t>Imprese del comune di Iglesias</t>
  </si>
  <si>
    <t>Imprese del comune di Nuoro</t>
  </si>
  <si>
    <t>Imprese del comune di Olbia</t>
  </si>
  <si>
    <t>Imprese del comune di Oristano</t>
  </si>
  <si>
    <t>Imprese del comune di Sassari</t>
  </si>
  <si>
    <t>Imprese del comune di Tempio Pausania</t>
  </si>
  <si>
    <t>Imprese del comune di Lanusei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</si>
</sst>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0" fillId="0" borderId="8" xfId="0" applyBorder="1"/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8" xfId="0" applyFont="1" applyBorder="1"/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0" fillId="0" borderId="8" xfId="0" quotePrefix="1" applyBorder="1"/>
    <xf numFmtId="0" fontId="0" fillId="0" borderId="9" xfId="0" applyBorder="1"/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10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3" fontId="3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H27" sqref="H27"/>
    </sheetView>
  </sheetViews>
  <sheetFormatPr defaultRowHeight="13.2" x14ac:dyDescent="0.25"/>
  <cols>
    <col min="1" max="1" width="67.33203125" customWidth="1"/>
    <col min="2" max="7" width="10.88671875" customWidth="1"/>
    <col min="9" max="9" width="30.5546875" customWidth="1"/>
  </cols>
  <sheetData>
    <row r="1" spans="1:11" ht="15.6" x14ac:dyDescent="0.3">
      <c r="A1" s="1" t="s">
        <v>0</v>
      </c>
    </row>
    <row r="2" spans="1:11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11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11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11" x14ac:dyDescent="0.25">
      <c r="A5" s="6" t="s">
        <v>5</v>
      </c>
      <c r="B5" s="7">
        <f t="shared" ref="B5:G5" si="0">+SUM(B6:B16)</f>
        <v>641</v>
      </c>
      <c r="C5" s="8">
        <f t="shared" si="0"/>
        <v>1688</v>
      </c>
      <c r="D5" s="7">
        <f t="shared" si="0"/>
        <v>702.79459953308105</v>
      </c>
      <c r="E5" s="8">
        <f t="shared" si="0"/>
        <v>1634.2054061889648</v>
      </c>
      <c r="F5" s="7">
        <f t="shared" si="0"/>
        <v>677.27770900726318</v>
      </c>
      <c r="G5" s="8">
        <f t="shared" si="0"/>
        <v>1592.5652942657471</v>
      </c>
      <c r="I5" s="22"/>
      <c r="J5" s="22"/>
      <c r="K5" s="23"/>
    </row>
    <row r="6" spans="1:11" x14ac:dyDescent="0.25">
      <c r="A6" s="9" t="s">
        <v>6</v>
      </c>
      <c r="B6" s="10">
        <v>41</v>
      </c>
      <c r="C6" s="11">
        <v>102</v>
      </c>
      <c r="D6" s="10">
        <v>37.545455932617187</v>
      </c>
      <c r="E6" s="11">
        <v>80.454544067382812</v>
      </c>
      <c r="F6" s="10">
        <v>33.560413360595703</v>
      </c>
      <c r="G6" s="11">
        <v>72.270912170410156</v>
      </c>
      <c r="I6" s="22"/>
      <c r="J6" s="22"/>
      <c r="K6" s="23"/>
    </row>
    <row r="7" spans="1:11" x14ac:dyDescent="0.25">
      <c r="A7" s="9" t="s">
        <v>7</v>
      </c>
      <c r="B7" s="10">
        <v>55</v>
      </c>
      <c r="C7" s="11">
        <v>397</v>
      </c>
      <c r="D7" s="10">
        <v>60.927318572998047</v>
      </c>
      <c r="E7" s="11">
        <v>381.07269287109375</v>
      </c>
      <c r="F7" s="10">
        <v>53.622055053710938</v>
      </c>
      <c r="G7" s="11">
        <v>378.63925170898437</v>
      </c>
      <c r="I7" s="22"/>
      <c r="J7" s="22"/>
      <c r="K7" s="23"/>
    </row>
    <row r="8" spans="1:11" x14ac:dyDescent="0.25">
      <c r="A8" s="9" t="s">
        <v>8</v>
      </c>
      <c r="B8" s="10">
        <v>25</v>
      </c>
      <c r="C8" s="11">
        <v>71</v>
      </c>
      <c r="D8" s="10">
        <v>19.011236190795898</v>
      </c>
      <c r="E8" s="11">
        <v>74.988761901855469</v>
      </c>
      <c r="F8" s="10">
        <v>18.399290084838867</v>
      </c>
      <c r="G8" s="11">
        <v>77.6007080078125</v>
      </c>
      <c r="I8" s="22"/>
      <c r="J8" s="22"/>
      <c r="K8" s="23"/>
    </row>
    <row r="9" spans="1:11" x14ac:dyDescent="0.25">
      <c r="A9" s="9" t="s">
        <v>9</v>
      </c>
      <c r="B9" s="10">
        <v>10</v>
      </c>
      <c r="C9" s="11">
        <v>44</v>
      </c>
      <c r="D9" s="10">
        <v>8.5135135650634766</v>
      </c>
      <c r="E9" s="11">
        <v>36.486488342285156</v>
      </c>
      <c r="F9" s="10">
        <v>8.1041860580444336</v>
      </c>
      <c r="G9" s="11">
        <v>31.495813369750977</v>
      </c>
      <c r="I9" s="22"/>
      <c r="J9" s="22"/>
      <c r="K9" s="23"/>
    </row>
    <row r="10" spans="1:11" x14ac:dyDescent="0.25">
      <c r="A10" s="9" t="s">
        <v>10</v>
      </c>
      <c r="B10" s="10">
        <v>11</v>
      </c>
      <c r="C10" s="11">
        <v>34</v>
      </c>
      <c r="D10" s="10">
        <v>21.636363983154297</v>
      </c>
      <c r="E10" s="11">
        <v>34.363636016845703</v>
      </c>
      <c r="F10" s="10">
        <v>15.303750991821289</v>
      </c>
      <c r="G10" s="11">
        <v>40.228164672851563</v>
      </c>
      <c r="I10" s="22"/>
      <c r="J10" s="22"/>
      <c r="K10" s="23"/>
    </row>
    <row r="11" spans="1:11" x14ac:dyDescent="0.25">
      <c r="A11" s="9" t="s">
        <v>11</v>
      </c>
      <c r="B11" s="10">
        <v>60</v>
      </c>
      <c r="C11" s="11">
        <v>197</v>
      </c>
      <c r="D11" s="10">
        <v>36.695121765136719</v>
      </c>
      <c r="E11" s="11">
        <v>140.30487060546875</v>
      </c>
      <c r="F11" s="10">
        <v>36.329216003417969</v>
      </c>
      <c r="G11" s="11">
        <v>133.06761169433594</v>
      </c>
      <c r="I11" s="22"/>
      <c r="J11" s="22"/>
      <c r="K11" s="23"/>
    </row>
    <row r="12" spans="1:11" x14ac:dyDescent="0.25">
      <c r="A12" s="9" t="s">
        <v>12</v>
      </c>
      <c r="B12" s="10">
        <v>61</v>
      </c>
      <c r="C12" s="11">
        <v>140</v>
      </c>
      <c r="D12" s="10">
        <v>53.298702239990234</v>
      </c>
      <c r="E12" s="11">
        <v>117.70130157470703</v>
      </c>
      <c r="F12" s="10">
        <v>52.859561920166016</v>
      </c>
      <c r="G12" s="11">
        <v>110.20175933837891</v>
      </c>
      <c r="I12" s="22"/>
      <c r="J12" s="22"/>
      <c r="K12" s="23"/>
    </row>
    <row r="13" spans="1:11" x14ac:dyDescent="0.25">
      <c r="A13" s="9" t="s">
        <v>13</v>
      </c>
      <c r="B13" s="10">
        <v>298</v>
      </c>
      <c r="C13" s="11">
        <v>509</v>
      </c>
      <c r="D13" s="10">
        <v>272.08880615234375</v>
      </c>
      <c r="E13" s="11">
        <v>413.91119384765625</v>
      </c>
      <c r="F13" s="10">
        <v>254.90126037597656</v>
      </c>
      <c r="G13" s="11">
        <v>413.45736694335937</v>
      </c>
      <c r="I13" s="22"/>
      <c r="J13" s="22"/>
      <c r="K13" s="23"/>
    </row>
    <row r="14" spans="1:11" x14ac:dyDescent="0.25">
      <c r="A14" s="9" t="s">
        <v>14</v>
      </c>
      <c r="B14" s="10">
        <v>16</v>
      </c>
      <c r="C14" s="11">
        <v>42</v>
      </c>
      <c r="D14" s="10">
        <v>16.056337356567383</v>
      </c>
      <c r="E14" s="11">
        <v>59.943660736083984</v>
      </c>
      <c r="F14" s="10">
        <v>14.961616516113281</v>
      </c>
      <c r="G14" s="11">
        <v>58.638381958007813</v>
      </c>
      <c r="I14" s="22"/>
      <c r="J14" s="22"/>
      <c r="K14" s="23"/>
    </row>
    <row r="15" spans="1:11" x14ac:dyDescent="0.25">
      <c r="A15" s="9" t="s">
        <v>15</v>
      </c>
      <c r="B15" s="10">
        <v>48</v>
      </c>
      <c r="C15" s="11">
        <v>114</v>
      </c>
      <c r="D15" s="10">
        <v>156.52174377441406</v>
      </c>
      <c r="E15" s="11">
        <v>233.47825622558594</v>
      </c>
      <c r="F15" s="10">
        <v>160.96250915527344</v>
      </c>
      <c r="G15" s="11">
        <v>224.02705383300781</v>
      </c>
      <c r="I15" s="22"/>
      <c r="J15" s="22"/>
      <c r="K15" s="23"/>
    </row>
    <row r="16" spans="1:11" x14ac:dyDescent="0.25">
      <c r="A16" s="9" t="s">
        <v>16</v>
      </c>
      <c r="B16" s="10">
        <v>16</v>
      </c>
      <c r="C16" s="11">
        <v>38</v>
      </c>
      <c r="D16" s="10">
        <v>20.5</v>
      </c>
      <c r="E16" s="11">
        <v>61.5</v>
      </c>
      <c r="F16" s="10">
        <v>28.273849487304688</v>
      </c>
      <c r="G16" s="11">
        <v>52.938270568847656</v>
      </c>
      <c r="I16" s="22"/>
      <c r="J16" s="22"/>
      <c r="K16" s="23"/>
    </row>
    <row r="17" spans="1:11" x14ac:dyDescent="0.25">
      <c r="A17" s="12" t="s">
        <v>17</v>
      </c>
      <c r="B17" s="13">
        <f t="shared" ref="B17:G17" si="1">+B18+B21</f>
        <v>413</v>
      </c>
      <c r="C17" s="14">
        <f t="shared" si="1"/>
        <v>694</v>
      </c>
      <c r="D17" s="13">
        <f t="shared" si="1"/>
        <v>521.05230560302732</v>
      </c>
      <c r="E17" s="14">
        <f t="shared" si="1"/>
        <v>787.04769439697202</v>
      </c>
      <c r="F17" s="13">
        <f t="shared" si="1"/>
        <v>546.18892211913999</v>
      </c>
      <c r="G17" s="14">
        <f t="shared" si="1"/>
        <v>795.60330963134675</v>
      </c>
      <c r="I17" s="22"/>
      <c r="J17" s="22"/>
      <c r="K17" s="23"/>
    </row>
    <row r="18" spans="1:11" x14ac:dyDescent="0.25">
      <c r="A18" s="15" t="s">
        <v>18</v>
      </c>
      <c r="B18" s="10">
        <v>53</v>
      </c>
      <c r="C18" s="11">
        <v>62</v>
      </c>
      <c r="D18" s="10">
        <v>90.645811462402307</v>
      </c>
      <c r="E18" s="11">
        <v>106.45418853759701</v>
      </c>
      <c r="F18" s="10">
        <v>107.77880859375</v>
      </c>
      <c r="G18" s="11">
        <v>109.668556213378</v>
      </c>
      <c r="I18" s="22"/>
      <c r="J18" s="22"/>
      <c r="K18" s="23"/>
    </row>
    <row r="19" spans="1:11" x14ac:dyDescent="0.25">
      <c r="A19" s="9" t="s">
        <v>19</v>
      </c>
      <c r="B19" s="10" t="s">
        <v>20</v>
      </c>
      <c r="C19" s="11" t="s">
        <v>20</v>
      </c>
      <c r="D19" s="10">
        <v>22.733333587646484</v>
      </c>
      <c r="E19" s="11">
        <v>39.266666412353516</v>
      </c>
      <c r="F19" s="10">
        <v>22.883852005004883</v>
      </c>
      <c r="G19" s="11">
        <v>42.525985717773438</v>
      </c>
      <c r="I19" s="22"/>
      <c r="J19" s="22"/>
      <c r="K19" s="23"/>
    </row>
    <row r="20" spans="1:11" x14ac:dyDescent="0.25">
      <c r="A20" s="9" t="s">
        <v>21</v>
      </c>
      <c r="B20" s="10" t="s">
        <v>20</v>
      </c>
      <c r="C20" s="11" t="s">
        <v>20</v>
      </c>
      <c r="D20" s="10">
        <v>67.512474060058594</v>
      </c>
      <c r="E20" s="11">
        <v>67.487525939941406</v>
      </c>
      <c r="F20" s="10">
        <v>84.89495849609375</v>
      </c>
      <c r="G20" s="11">
        <v>66.642570495605469</v>
      </c>
      <c r="I20" s="22"/>
      <c r="J20" s="22"/>
      <c r="K20" s="23"/>
    </row>
    <row r="21" spans="1:11" x14ac:dyDescent="0.25">
      <c r="A21" s="9" t="s">
        <v>22</v>
      </c>
      <c r="B21" s="10">
        <v>360</v>
      </c>
      <c r="C21" s="11">
        <v>632</v>
      </c>
      <c r="D21" s="10">
        <v>430.406494140625</v>
      </c>
      <c r="E21" s="11">
        <v>680.593505859375</v>
      </c>
      <c r="F21" s="10">
        <v>438.41011352538999</v>
      </c>
      <c r="G21" s="11">
        <v>685.93475341796875</v>
      </c>
      <c r="I21" s="22"/>
      <c r="J21" s="22"/>
      <c r="K21" s="23"/>
    </row>
    <row r="22" spans="1:11" x14ac:dyDescent="0.25">
      <c r="A22" s="9" t="s">
        <v>23</v>
      </c>
      <c r="B22" s="10" t="s">
        <v>20</v>
      </c>
      <c r="C22" s="11" t="s">
        <v>20</v>
      </c>
      <c r="D22" s="10">
        <v>283.37615966796875</v>
      </c>
      <c r="E22" s="11">
        <v>418.62384033203125</v>
      </c>
      <c r="F22" s="10">
        <v>295.44866943359375</v>
      </c>
      <c r="G22" s="11">
        <v>432.82986450195312</v>
      </c>
    </row>
    <row r="23" spans="1:11" x14ac:dyDescent="0.25">
      <c r="A23" s="16" t="s">
        <v>24</v>
      </c>
      <c r="B23" s="17" t="s">
        <v>20</v>
      </c>
      <c r="C23" s="18" t="s">
        <v>20</v>
      </c>
      <c r="D23" s="17">
        <v>147.03033447265625</v>
      </c>
      <c r="E23" s="18">
        <v>261.96966552734375</v>
      </c>
      <c r="F23" s="17">
        <v>143.26142883300781</v>
      </c>
      <c r="G23" s="18">
        <v>253.10491943359375</v>
      </c>
    </row>
    <row r="24" spans="1:11" x14ac:dyDescent="0.25">
      <c r="A24" t="s">
        <v>25</v>
      </c>
    </row>
    <row r="25" spans="1:11" x14ac:dyDescent="0.25">
      <c r="A25" t="s">
        <v>26</v>
      </c>
    </row>
    <row r="28" spans="1:11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22" sqref="G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27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270.33231735229492</v>
      </c>
      <c r="C5" s="8">
        <f t="shared" si="0"/>
        <v>60.66767692565918</v>
      </c>
      <c r="D5" s="7">
        <f t="shared" si="0"/>
        <v>247.38079071044922</v>
      </c>
      <c r="E5" s="8">
        <f t="shared" si="0"/>
        <v>58.619210958480835</v>
      </c>
      <c r="F5" s="7">
        <f t="shared" si="0"/>
        <v>239.74106311798096</v>
      </c>
      <c r="G5" s="8">
        <f t="shared" si="0"/>
        <v>48.377246379852295</v>
      </c>
    </row>
    <row r="6" spans="1:7" x14ac:dyDescent="0.25">
      <c r="A6" s="9" t="s">
        <v>6</v>
      </c>
      <c r="B6" s="10">
        <v>12.466666221618652</v>
      </c>
      <c r="C6" s="11">
        <v>4.5333333015441895</v>
      </c>
      <c r="D6" s="10">
        <v>8.75</v>
      </c>
      <c r="E6" s="11">
        <v>6.25</v>
      </c>
      <c r="F6" s="10">
        <v>10.703332901000977</v>
      </c>
      <c r="G6" s="11">
        <v>3.380000114440918</v>
      </c>
    </row>
    <row r="7" spans="1:7" x14ac:dyDescent="0.25">
      <c r="A7" s="9" t="s">
        <v>7</v>
      </c>
      <c r="B7" s="10">
        <v>46</v>
      </c>
      <c r="C7" s="11">
        <v>14</v>
      </c>
      <c r="D7" s="10">
        <v>45.026317596435547</v>
      </c>
      <c r="E7" s="11">
        <v>13.973684310913086</v>
      </c>
      <c r="F7" s="10">
        <v>43.575492858886719</v>
      </c>
      <c r="G7" s="11">
        <v>9.1796092987060547</v>
      </c>
    </row>
    <row r="8" spans="1:7" x14ac:dyDescent="0.25">
      <c r="A8" s="9" t="s">
        <v>8</v>
      </c>
      <c r="B8" s="10">
        <v>12.466666221618652</v>
      </c>
      <c r="C8" s="11">
        <v>4.5333333015441895</v>
      </c>
      <c r="D8" s="10">
        <v>12.75</v>
      </c>
      <c r="E8" s="11">
        <v>4.25</v>
      </c>
      <c r="F8" s="10">
        <v>15.518207550048828</v>
      </c>
      <c r="G8" s="11">
        <v>4.4817929267883301</v>
      </c>
    </row>
    <row r="9" spans="1:7" x14ac:dyDescent="0.25">
      <c r="A9" s="9" t="s">
        <v>9</v>
      </c>
      <c r="B9" s="10">
        <v>9</v>
      </c>
      <c r="C9" s="11">
        <v>0</v>
      </c>
      <c r="D9" s="10">
        <v>4.8000001907348633</v>
      </c>
      <c r="E9" s="11">
        <v>1.2000000476837158</v>
      </c>
      <c r="F9" s="10">
        <v>4.1999998092651367</v>
      </c>
      <c r="G9" s="11">
        <v>1.0499999523162842</v>
      </c>
    </row>
    <row r="10" spans="1:7" x14ac:dyDescent="0.25">
      <c r="A10" s="9" t="s">
        <v>10</v>
      </c>
      <c r="B10" s="10">
        <v>9</v>
      </c>
      <c r="C10" s="11">
        <v>0</v>
      </c>
      <c r="D10" s="10">
        <v>8</v>
      </c>
      <c r="E10" s="11">
        <v>0</v>
      </c>
      <c r="F10" s="10">
        <v>8</v>
      </c>
      <c r="G10" s="11">
        <v>0</v>
      </c>
    </row>
    <row r="11" spans="1:7" x14ac:dyDescent="0.25">
      <c r="A11" s="9" t="s">
        <v>11</v>
      </c>
      <c r="B11" s="10">
        <v>53.207546234130859</v>
      </c>
      <c r="C11" s="11">
        <v>6.7924528121948242</v>
      </c>
      <c r="D11" s="10">
        <v>40.542858123779297</v>
      </c>
      <c r="E11" s="11">
        <v>2.4571428298950195</v>
      </c>
      <c r="F11" s="10">
        <v>36.26214599609375</v>
      </c>
      <c r="G11" s="11">
        <v>3.5503525733947754</v>
      </c>
    </row>
    <row r="12" spans="1:7" x14ac:dyDescent="0.25">
      <c r="A12" s="9" t="s">
        <v>12</v>
      </c>
      <c r="B12" s="10">
        <v>18.117647171020508</v>
      </c>
      <c r="C12" s="11">
        <v>3.8823528289794922</v>
      </c>
      <c r="D12" s="10">
        <v>19.25</v>
      </c>
      <c r="E12" s="11">
        <v>2.75</v>
      </c>
      <c r="F12" s="10">
        <v>13.862442970275879</v>
      </c>
      <c r="G12" s="11">
        <v>2.6975564956665039</v>
      </c>
    </row>
    <row r="13" spans="1:7" x14ac:dyDescent="0.25">
      <c r="A13" s="9" t="s">
        <v>13</v>
      </c>
      <c r="B13" s="10">
        <v>84.69879150390625</v>
      </c>
      <c r="C13" s="11">
        <v>10.301204681396484</v>
      </c>
      <c r="D13" s="10">
        <v>64.599998474121094</v>
      </c>
      <c r="E13" s="11">
        <v>11.399999618530273</v>
      </c>
      <c r="F13" s="10">
        <v>66.882110595703125</v>
      </c>
      <c r="G13" s="11">
        <v>13.675264358520508</v>
      </c>
    </row>
    <row r="14" spans="1:7" x14ac:dyDescent="0.25">
      <c r="A14" s="9" t="s">
        <v>14</v>
      </c>
      <c r="B14" s="10">
        <v>7.875</v>
      </c>
      <c r="C14" s="11">
        <v>1.125</v>
      </c>
      <c r="D14" s="10">
        <v>8.8888893127441406</v>
      </c>
      <c r="E14" s="11">
        <v>1.1111111640930176</v>
      </c>
      <c r="F14" s="10">
        <v>8.8888893127441406</v>
      </c>
      <c r="G14" s="11">
        <v>1.1111111640930176</v>
      </c>
    </row>
    <row r="15" spans="1:7" x14ac:dyDescent="0.25">
      <c r="A15" s="9" t="s">
        <v>15</v>
      </c>
      <c r="B15" s="10">
        <v>13.5</v>
      </c>
      <c r="C15" s="11">
        <v>13.5</v>
      </c>
      <c r="D15" s="10">
        <v>23.863636016845703</v>
      </c>
      <c r="E15" s="11">
        <v>11.136363983154297</v>
      </c>
      <c r="F15" s="10">
        <v>21.544534683227539</v>
      </c>
      <c r="G15" s="11">
        <v>7.4554657936096191</v>
      </c>
    </row>
    <row r="16" spans="1:7" x14ac:dyDescent="0.25">
      <c r="A16" s="9" t="s">
        <v>16</v>
      </c>
      <c r="B16" s="10">
        <v>4</v>
      </c>
      <c r="C16" s="11">
        <v>2</v>
      </c>
      <c r="D16" s="10">
        <v>10.909090995788574</v>
      </c>
      <c r="E16" s="11">
        <v>4.0909090042114258</v>
      </c>
      <c r="F16" s="10">
        <v>10.303906440734863</v>
      </c>
      <c r="G16" s="11">
        <v>1.7960937023162842</v>
      </c>
    </row>
    <row r="17" spans="1:7" x14ac:dyDescent="0.25">
      <c r="A17" s="12" t="s">
        <v>17</v>
      </c>
      <c r="B17" s="13">
        <f t="shared" ref="B17:G17" si="1">+B18+B21</f>
        <v>91.674415588378906</v>
      </c>
      <c r="C17" s="14">
        <f t="shared" si="1"/>
        <v>28.325580596923828</v>
      </c>
      <c r="D17" s="13">
        <f t="shared" si="1"/>
        <v>94.720001220703125</v>
      </c>
      <c r="E17" s="14">
        <f t="shared" si="1"/>
        <v>35.279998779296875</v>
      </c>
      <c r="F17" s="13">
        <f t="shared" si="1"/>
        <v>84.090405368804937</v>
      </c>
      <c r="G17" s="14">
        <f t="shared" si="1"/>
        <v>30.691285324096601</v>
      </c>
    </row>
    <row r="18" spans="1:7" x14ac:dyDescent="0.25">
      <c r="A18" s="15" t="s">
        <v>18</v>
      </c>
      <c r="B18" s="10">
        <v>4</v>
      </c>
      <c r="C18" s="11">
        <v>0</v>
      </c>
      <c r="D18" s="10">
        <v>4</v>
      </c>
      <c r="E18" s="11">
        <v>0</v>
      </c>
      <c r="F18" s="10">
        <v>2.4000000953674316</v>
      </c>
      <c r="G18" s="11">
        <v>0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2</v>
      </c>
      <c r="E19" s="11">
        <v>0</v>
      </c>
      <c r="F19" s="10">
        <v>2</v>
      </c>
      <c r="G19" s="11">
        <v>0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2</v>
      </c>
      <c r="E20" s="11">
        <v>0</v>
      </c>
      <c r="F20" s="10">
        <v>0.40000000596046448</v>
      </c>
      <c r="G20" s="11">
        <v>0</v>
      </c>
    </row>
    <row r="21" spans="1:7" x14ac:dyDescent="0.25">
      <c r="A21" s="9" t="s">
        <v>22</v>
      </c>
      <c r="B21" s="10">
        <v>87.674415588378906</v>
      </c>
      <c r="C21" s="11">
        <v>28.325580596923828</v>
      </c>
      <c r="D21" s="10">
        <v>90.720001220703125</v>
      </c>
      <c r="E21" s="11">
        <v>35.279998779296875</v>
      </c>
      <c r="F21" s="10">
        <v>81.690405273437506</v>
      </c>
      <c r="G21" s="11">
        <v>30.691285324096601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53.672725677490234</v>
      </c>
      <c r="E22" s="11">
        <v>18.327272415161133</v>
      </c>
      <c r="F22" s="10">
        <v>52.754718780517578</v>
      </c>
      <c r="G22" s="11">
        <v>16.521598815917969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37.047271728515625</v>
      </c>
      <c r="E23" s="18">
        <v>16.952726364135742</v>
      </c>
      <c r="F23" s="17">
        <v>28.535686492919922</v>
      </c>
      <c r="G23" s="18">
        <v>13.969687461853027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22" sqref="G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28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212.60698795318604</v>
      </c>
      <c r="C5" s="8">
        <f t="shared" si="0"/>
        <v>88.393008232116699</v>
      </c>
      <c r="D5" s="7">
        <f t="shared" si="0"/>
        <v>186.93166780471802</v>
      </c>
      <c r="E5" s="8">
        <f t="shared" si="0"/>
        <v>82.068329334259033</v>
      </c>
      <c r="F5" s="7">
        <f t="shared" si="0"/>
        <v>173.76346302032471</v>
      </c>
      <c r="G5" s="8">
        <f t="shared" si="0"/>
        <v>80.630294322967529</v>
      </c>
    </row>
    <row r="6" spans="1:7" x14ac:dyDescent="0.25">
      <c r="A6" s="9" t="s">
        <v>6</v>
      </c>
      <c r="B6" s="10">
        <v>10.909090995788574</v>
      </c>
      <c r="C6" s="11">
        <v>4.0909090042114258</v>
      </c>
      <c r="D6" s="10">
        <v>5.7142858505249023</v>
      </c>
      <c r="E6" s="11">
        <v>4.2857141494750977</v>
      </c>
      <c r="F6" s="10">
        <v>8.2782926559448242</v>
      </c>
      <c r="G6" s="11">
        <v>3.3328189849853516</v>
      </c>
    </row>
    <row r="7" spans="1:7" x14ac:dyDescent="0.25">
      <c r="A7" s="9" t="s">
        <v>7</v>
      </c>
      <c r="B7" s="10">
        <v>38.285713195800781</v>
      </c>
      <c r="C7" s="11">
        <v>28.714284896850586</v>
      </c>
      <c r="D7" s="10">
        <v>34</v>
      </c>
      <c r="E7" s="11">
        <v>17</v>
      </c>
      <c r="F7" s="10">
        <v>33.220832824707031</v>
      </c>
      <c r="G7" s="11">
        <v>15.779166221618652</v>
      </c>
    </row>
    <row r="8" spans="1:7" x14ac:dyDescent="0.25">
      <c r="A8" s="9" t="s">
        <v>8</v>
      </c>
      <c r="B8" s="10">
        <v>11.25</v>
      </c>
      <c r="C8" s="11">
        <v>3.75</v>
      </c>
      <c r="D8" s="10">
        <v>7.8000001907348633</v>
      </c>
      <c r="E8" s="11">
        <v>5.1999998092651367</v>
      </c>
      <c r="F8" s="10">
        <v>12.157785415649414</v>
      </c>
      <c r="G8" s="11">
        <v>4.783390998840332</v>
      </c>
    </row>
    <row r="9" spans="1:7" x14ac:dyDescent="0.25">
      <c r="A9" s="9" t="s">
        <v>9</v>
      </c>
      <c r="B9" s="10">
        <v>8</v>
      </c>
      <c r="C9" s="11">
        <v>0</v>
      </c>
      <c r="D9" s="10">
        <v>6</v>
      </c>
      <c r="E9" s="11">
        <v>0</v>
      </c>
      <c r="F9" s="10">
        <v>4.1666665077209473</v>
      </c>
      <c r="G9" s="11">
        <v>0</v>
      </c>
    </row>
    <row r="10" spans="1:7" x14ac:dyDescent="0.25">
      <c r="A10" s="9" t="s">
        <v>10</v>
      </c>
      <c r="B10" s="10">
        <v>3.75</v>
      </c>
      <c r="C10" s="11">
        <v>1.25</v>
      </c>
      <c r="D10" s="10">
        <v>5</v>
      </c>
      <c r="E10" s="11">
        <v>1</v>
      </c>
      <c r="F10" s="10">
        <v>2.5</v>
      </c>
      <c r="G10" s="11">
        <v>1.25</v>
      </c>
    </row>
    <row r="11" spans="1:7" x14ac:dyDescent="0.25">
      <c r="A11" s="9" t="s">
        <v>11</v>
      </c>
      <c r="B11" s="10">
        <v>30.645160675048828</v>
      </c>
      <c r="C11" s="11">
        <v>7.3548388481140137</v>
      </c>
      <c r="D11" s="10">
        <v>24.285715103149414</v>
      </c>
      <c r="E11" s="11">
        <v>5.7142858505249023</v>
      </c>
      <c r="F11" s="10">
        <v>20.526315689086914</v>
      </c>
      <c r="G11" s="11">
        <v>5.4736843109130859</v>
      </c>
    </row>
    <row r="12" spans="1:7" x14ac:dyDescent="0.25">
      <c r="A12" s="9" t="s">
        <v>12</v>
      </c>
      <c r="B12" s="10">
        <v>25.565217971801758</v>
      </c>
      <c r="C12" s="11">
        <v>2.4347825050354004</v>
      </c>
      <c r="D12" s="10">
        <v>17.888889312744141</v>
      </c>
      <c r="E12" s="11">
        <v>5.1111111640930176</v>
      </c>
      <c r="F12" s="10">
        <v>11.736412048339844</v>
      </c>
      <c r="G12" s="11">
        <v>3.0784029960632324</v>
      </c>
    </row>
    <row r="13" spans="1:7" x14ac:dyDescent="0.25">
      <c r="A13" s="9" t="s">
        <v>13</v>
      </c>
      <c r="B13" s="10">
        <v>68.951805114746094</v>
      </c>
      <c r="C13" s="11">
        <v>28.048192977905273</v>
      </c>
      <c r="D13" s="10">
        <v>66.188232421875</v>
      </c>
      <c r="E13" s="11">
        <v>30.811763763427734</v>
      </c>
      <c r="F13" s="10">
        <v>57.728488922119141</v>
      </c>
      <c r="G13" s="11">
        <v>27.654226303100586</v>
      </c>
    </row>
    <row r="14" spans="1:7" x14ac:dyDescent="0.25">
      <c r="A14" s="9" t="s">
        <v>14</v>
      </c>
      <c r="B14" s="10">
        <v>4</v>
      </c>
      <c r="C14" s="11">
        <v>4</v>
      </c>
      <c r="D14" s="10">
        <v>5</v>
      </c>
      <c r="E14" s="11">
        <v>4</v>
      </c>
      <c r="F14" s="10">
        <v>6.7222223281860352</v>
      </c>
      <c r="G14" s="11">
        <v>6.4777779579162598</v>
      </c>
    </row>
    <row r="15" spans="1:7" x14ac:dyDescent="0.25">
      <c r="A15" s="9" t="s">
        <v>15</v>
      </c>
      <c r="B15" s="10">
        <v>7.5</v>
      </c>
      <c r="C15" s="11">
        <v>7.5</v>
      </c>
      <c r="D15" s="10">
        <v>11.454545021057129</v>
      </c>
      <c r="E15" s="11">
        <v>6.5454545021057129</v>
      </c>
      <c r="F15" s="10">
        <v>12.326446533203125</v>
      </c>
      <c r="G15" s="11">
        <v>8.4008264541625977</v>
      </c>
    </row>
    <row r="16" spans="1:7" x14ac:dyDescent="0.25">
      <c r="A16" s="9" t="s">
        <v>16</v>
      </c>
      <c r="B16" s="10">
        <v>3.75</v>
      </c>
      <c r="C16" s="11">
        <v>1.25</v>
      </c>
      <c r="D16" s="10">
        <v>3.5999999046325684</v>
      </c>
      <c r="E16" s="11">
        <v>2.4000000953674316</v>
      </c>
      <c r="F16" s="10">
        <v>4.4000000953674316</v>
      </c>
      <c r="G16" s="11">
        <v>4.4000000953674316</v>
      </c>
    </row>
    <row r="17" spans="1:7" x14ac:dyDescent="0.25">
      <c r="A17" s="12" t="s">
        <v>17</v>
      </c>
      <c r="B17" s="13">
        <f t="shared" ref="B17:G17" si="1">+B18+B21</f>
        <v>99.589996337890625</v>
      </c>
      <c r="C17" s="14">
        <f t="shared" si="1"/>
        <v>37.409999847412109</v>
      </c>
      <c r="D17" s="13">
        <f t="shared" si="1"/>
        <v>107.17433776855459</v>
      </c>
      <c r="E17" s="14">
        <f t="shared" si="1"/>
        <v>49.925662231445301</v>
      </c>
      <c r="F17" s="13">
        <f t="shared" si="1"/>
        <v>96.926317310333246</v>
      </c>
      <c r="G17" s="14">
        <f t="shared" si="1"/>
        <v>53.648254394531222</v>
      </c>
    </row>
    <row r="18" spans="1:7" x14ac:dyDescent="0.25">
      <c r="A18" s="15" t="s">
        <v>18</v>
      </c>
      <c r="B18" s="10">
        <v>8</v>
      </c>
      <c r="C18" s="11">
        <v>0</v>
      </c>
      <c r="D18" s="10">
        <v>7.5</v>
      </c>
      <c r="E18" s="11">
        <v>7.5</v>
      </c>
      <c r="F18" s="10">
        <v>6.6235295295715302</v>
      </c>
      <c r="G18" s="11">
        <v>9.976470947265625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5</v>
      </c>
      <c r="E19" s="11">
        <v>2</v>
      </c>
      <c r="F19" s="10">
        <v>3.5</v>
      </c>
      <c r="G19" s="11">
        <v>3.5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2.5</v>
      </c>
      <c r="E20" s="11">
        <v>5.5</v>
      </c>
      <c r="F20" s="10">
        <v>2.5235295295715332</v>
      </c>
      <c r="G20" s="11">
        <v>6.4764704704284668</v>
      </c>
    </row>
    <row r="21" spans="1:7" x14ac:dyDescent="0.25">
      <c r="A21" s="9" t="s">
        <v>22</v>
      </c>
      <c r="B21" s="10">
        <v>91.589996337890625</v>
      </c>
      <c r="C21" s="11">
        <v>37.409999847412109</v>
      </c>
      <c r="D21" s="10">
        <v>99.674337768554594</v>
      </c>
      <c r="E21" s="11">
        <v>42.425662231445301</v>
      </c>
      <c r="F21" s="10">
        <v>90.302787780761719</v>
      </c>
      <c r="G21" s="11">
        <v>43.671783447265597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63.636363983154297</v>
      </c>
      <c r="E22" s="11">
        <v>20.363636016845703</v>
      </c>
      <c r="F22" s="10">
        <v>57.869529724121094</v>
      </c>
      <c r="G22" s="11">
        <v>21.542234420776367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35.637973785400391</v>
      </c>
      <c r="E23" s="18">
        <v>22.362028121948242</v>
      </c>
      <c r="F23" s="17">
        <v>32.433261871337891</v>
      </c>
      <c r="G23" s="18">
        <v>21.629549026489258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29" sqref="B29"/>
    </sheetView>
  </sheetViews>
  <sheetFormatPr defaultRowHeight="13.2" x14ac:dyDescent="0.25"/>
  <cols>
    <col min="1" max="1" width="67.33203125" customWidth="1"/>
    <col min="2" max="7" width="10.88671875" customWidth="1"/>
    <col min="257" max="257" width="67.33203125" customWidth="1"/>
    <col min="258" max="263" width="10.88671875" customWidth="1"/>
    <col min="513" max="513" width="67.33203125" customWidth="1"/>
    <col min="514" max="519" width="10.88671875" customWidth="1"/>
    <col min="769" max="769" width="67.33203125" customWidth="1"/>
    <col min="770" max="775" width="10.88671875" customWidth="1"/>
    <col min="1025" max="1025" width="67.33203125" customWidth="1"/>
    <col min="1026" max="1031" width="10.88671875" customWidth="1"/>
    <col min="1281" max="1281" width="67.33203125" customWidth="1"/>
    <col min="1282" max="1287" width="10.88671875" customWidth="1"/>
    <col min="1537" max="1537" width="67.33203125" customWidth="1"/>
    <col min="1538" max="1543" width="10.88671875" customWidth="1"/>
    <col min="1793" max="1793" width="67.33203125" customWidth="1"/>
    <col min="1794" max="1799" width="10.88671875" customWidth="1"/>
    <col min="2049" max="2049" width="67.33203125" customWidth="1"/>
    <col min="2050" max="2055" width="10.88671875" customWidth="1"/>
    <col min="2305" max="2305" width="67.33203125" customWidth="1"/>
    <col min="2306" max="2311" width="10.88671875" customWidth="1"/>
    <col min="2561" max="2561" width="67.33203125" customWidth="1"/>
    <col min="2562" max="2567" width="10.88671875" customWidth="1"/>
    <col min="2817" max="2817" width="67.33203125" customWidth="1"/>
    <col min="2818" max="2823" width="10.88671875" customWidth="1"/>
    <col min="3073" max="3073" width="67.33203125" customWidth="1"/>
    <col min="3074" max="3079" width="10.88671875" customWidth="1"/>
    <col min="3329" max="3329" width="67.33203125" customWidth="1"/>
    <col min="3330" max="3335" width="10.88671875" customWidth="1"/>
    <col min="3585" max="3585" width="67.33203125" customWidth="1"/>
    <col min="3586" max="3591" width="10.88671875" customWidth="1"/>
    <col min="3841" max="3841" width="67.33203125" customWidth="1"/>
    <col min="3842" max="3847" width="10.88671875" customWidth="1"/>
    <col min="4097" max="4097" width="67.33203125" customWidth="1"/>
    <col min="4098" max="4103" width="10.88671875" customWidth="1"/>
    <col min="4353" max="4353" width="67.33203125" customWidth="1"/>
    <col min="4354" max="4359" width="10.88671875" customWidth="1"/>
    <col min="4609" max="4609" width="67.33203125" customWidth="1"/>
    <col min="4610" max="4615" width="10.88671875" customWidth="1"/>
    <col min="4865" max="4865" width="67.33203125" customWidth="1"/>
    <col min="4866" max="4871" width="10.88671875" customWidth="1"/>
    <col min="5121" max="5121" width="67.33203125" customWidth="1"/>
    <col min="5122" max="5127" width="10.88671875" customWidth="1"/>
    <col min="5377" max="5377" width="67.33203125" customWidth="1"/>
    <col min="5378" max="5383" width="10.88671875" customWidth="1"/>
    <col min="5633" max="5633" width="67.33203125" customWidth="1"/>
    <col min="5634" max="5639" width="10.88671875" customWidth="1"/>
    <col min="5889" max="5889" width="67.33203125" customWidth="1"/>
    <col min="5890" max="5895" width="10.88671875" customWidth="1"/>
    <col min="6145" max="6145" width="67.33203125" customWidth="1"/>
    <col min="6146" max="6151" width="10.88671875" customWidth="1"/>
    <col min="6401" max="6401" width="67.33203125" customWidth="1"/>
    <col min="6402" max="6407" width="10.88671875" customWidth="1"/>
    <col min="6657" max="6657" width="67.33203125" customWidth="1"/>
    <col min="6658" max="6663" width="10.88671875" customWidth="1"/>
    <col min="6913" max="6913" width="67.33203125" customWidth="1"/>
    <col min="6914" max="6919" width="10.88671875" customWidth="1"/>
    <col min="7169" max="7169" width="67.33203125" customWidth="1"/>
    <col min="7170" max="7175" width="10.88671875" customWidth="1"/>
    <col min="7425" max="7425" width="67.33203125" customWidth="1"/>
    <col min="7426" max="7431" width="10.88671875" customWidth="1"/>
    <col min="7681" max="7681" width="67.33203125" customWidth="1"/>
    <col min="7682" max="7687" width="10.88671875" customWidth="1"/>
    <col min="7937" max="7937" width="67.33203125" customWidth="1"/>
    <col min="7938" max="7943" width="10.88671875" customWidth="1"/>
    <col min="8193" max="8193" width="67.33203125" customWidth="1"/>
    <col min="8194" max="8199" width="10.88671875" customWidth="1"/>
    <col min="8449" max="8449" width="67.33203125" customWidth="1"/>
    <col min="8450" max="8455" width="10.88671875" customWidth="1"/>
    <col min="8705" max="8705" width="67.33203125" customWidth="1"/>
    <col min="8706" max="8711" width="10.88671875" customWidth="1"/>
    <col min="8961" max="8961" width="67.33203125" customWidth="1"/>
    <col min="8962" max="8967" width="10.88671875" customWidth="1"/>
    <col min="9217" max="9217" width="67.33203125" customWidth="1"/>
    <col min="9218" max="9223" width="10.88671875" customWidth="1"/>
    <col min="9473" max="9473" width="67.33203125" customWidth="1"/>
    <col min="9474" max="9479" width="10.88671875" customWidth="1"/>
    <col min="9729" max="9729" width="67.33203125" customWidth="1"/>
    <col min="9730" max="9735" width="10.88671875" customWidth="1"/>
    <col min="9985" max="9985" width="67.33203125" customWidth="1"/>
    <col min="9986" max="9991" width="10.88671875" customWidth="1"/>
    <col min="10241" max="10241" width="67.33203125" customWidth="1"/>
    <col min="10242" max="10247" width="10.88671875" customWidth="1"/>
    <col min="10497" max="10497" width="67.33203125" customWidth="1"/>
    <col min="10498" max="10503" width="10.88671875" customWidth="1"/>
    <col min="10753" max="10753" width="67.33203125" customWidth="1"/>
    <col min="10754" max="10759" width="10.88671875" customWidth="1"/>
    <col min="11009" max="11009" width="67.33203125" customWidth="1"/>
    <col min="11010" max="11015" width="10.88671875" customWidth="1"/>
    <col min="11265" max="11265" width="67.33203125" customWidth="1"/>
    <col min="11266" max="11271" width="10.88671875" customWidth="1"/>
    <col min="11521" max="11521" width="67.33203125" customWidth="1"/>
    <col min="11522" max="11527" width="10.88671875" customWidth="1"/>
    <col min="11777" max="11777" width="67.33203125" customWidth="1"/>
    <col min="11778" max="11783" width="10.88671875" customWidth="1"/>
    <col min="12033" max="12033" width="67.33203125" customWidth="1"/>
    <col min="12034" max="12039" width="10.88671875" customWidth="1"/>
    <col min="12289" max="12289" width="67.33203125" customWidth="1"/>
    <col min="12290" max="12295" width="10.88671875" customWidth="1"/>
    <col min="12545" max="12545" width="67.33203125" customWidth="1"/>
    <col min="12546" max="12551" width="10.88671875" customWidth="1"/>
    <col min="12801" max="12801" width="67.33203125" customWidth="1"/>
    <col min="12802" max="12807" width="10.88671875" customWidth="1"/>
    <col min="13057" max="13057" width="67.33203125" customWidth="1"/>
    <col min="13058" max="13063" width="10.88671875" customWidth="1"/>
    <col min="13313" max="13313" width="67.33203125" customWidth="1"/>
    <col min="13314" max="13319" width="10.88671875" customWidth="1"/>
    <col min="13569" max="13569" width="67.33203125" customWidth="1"/>
    <col min="13570" max="13575" width="10.88671875" customWidth="1"/>
    <col min="13825" max="13825" width="67.33203125" customWidth="1"/>
    <col min="13826" max="13831" width="10.88671875" customWidth="1"/>
    <col min="14081" max="14081" width="67.33203125" customWidth="1"/>
    <col min="14082" max="14087" width="10.88671875" customWidth="1"/>
    <col min="14337" max="14337" width="67.33203125" customWidth="1"/>
    <col min="14338" max="14343" width="10.88671875" customWidth="1"/>
    <col min="14593" max="14593" width="67.33203125" customWidth="1"/>
    <col min="14594" max="14599" width="10.88671875" customWidth="1"/>
    <col min="14849" max="14849" width="67.33203125" customWidth="1"/>
    <col min="14850" max="14855" width="10.88671875" customWidth="1"/>
    <col min="15105" max="15105" width="67.33203125" customWidth="1"/>
    <col min="15106" max="15111" width="10.88671875" customWidth="1"/>
    <col min="15361" max="15361" width="67.33203125" customWidth="1"/>
    <col min="15362" max="15367" width="10.88671875" customWidth="1"/>
    <col min="15617" max="15617" width="67.33203125" customWidth="1"/>
    <col min="15618" max="15623" width="10.88671875" customWidth="1"/>
    <col min="15873" max="15873" width="67.33203125" customWidth="1"/>
    <col min="15874" max="15879" width="10.88671875" customWidth="1"/>
    <col min="16129" max="16129" width="67.33203125" customWidth="1"/>
    <col min="16130" max="16135" width="10.88671875" customWidth="1"/>
  </cols>
  <sheetData>
    <row r="1" spans="1:7" ht="15.6" x14ac:dyDescent="0.3">
      <c r="A1" s="1" t="s">
        <v>34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87.333333015441895</v>
      </c>
      <c r="C5" s="8">
        <f t="shared" si="0"/>
        <v>4.6666666269302368</v>
      </c>
      <c r="D5" s="7">
        <f t="shared" si="0"/>
        <v>78</v>
      </c>
      <c r="E5" s="8">
        <f t="shared" si="0"/>
        <v>2</v>
      </c>
      <c r="F5" s="7">
        <f t="shared" si="0"/>
        <v>76.890756607055664</v>
      </c>
      <c r="G5" s="8">
        <f t="shared" si="0"/>
        <v>2</v>
      </c>
    </row>
    <row r="6" spans="1:7" x14ac:dyDescent="0.25">
      <c r="A6" s="9" t="s">
        <v>6</v>
      </c>
      <c r="B6" s="10">
        <v>8.3333330154418945</v>
      </c>
      <c r="C6" s="11">
        <v>1.6666666269302368</v>
      </c>
      <c r="D6" s="10">
        <v>6</v>
      </c>
      <c r="E6" s="11">
        <v>0</v>
      </c>
      <c r="F6" s="10">
        <v>5.5</v>
      </c>
      <c r="G6" s="11">
        <v>0</v>
      </c>
    </row>
    <row r="7" spans="1:7" x14ac:dyDescent="0.25">
      <c r="A7" s="9" t="s">
        <v>7</v>
      </c>
      <c r="B7" s="10">
        <v>11</v>
      </c>
      <c r="C7" s="11">
        <v>0</v>
      </c>
      <c r="D7" s="10">
        <v>9</v>
      </c>
      <c r="E7" s="11">
        <v>0</v>
      </c>
      <c r="F7" s="10">
        <v>11</v>
      </c>
      <c r="G7" s="11">
        <v>0</v>
      </c>
    </row>
    <row r="8" spans="1:7" x14ac:dyDescent="0.25">
      <c r="A8" s="9" t="s">
        <v>8</v>
      </c>
      <c r="B8" s="10">
        <v>5</v>
      </c>
      <c r="C8" s="11">
        <v>0</v>
      </c>
      <c r="D8" s="10">
        <v>5</v>
      </c>
      <c r="E8" s="11">
        <v>0</v>
      </c>
      <c r="F8" s="10">
        <v>5</v>
      </c>
      <c r="G8" s="11">
        <v>0</v>
      </c>
    </row>
    <row r="9" spans="1:7" x14ac:dyDescent="0.25">
      <c r="A9" s="9" t="s">
        <v>9</v>
      </c>
      <c r="B9" s="10">
        <v>0</v>
      </c>
      <c r="C9" s="11">
        <v>2</v>
      </c>
      <c r="D9" s="10">
        <v>2</v>
      </c>
      <c r="E9" s="11">
        <v>0</v>
      </c>
      <c r="F9" s="10">
        <v>3</v>
      </c>
      <c r="G9" s="11">
        <v>0</v>
      </c>
    </row>
    <row r="10" spans="1:7" x14ac:dyDescent="0.25">
      <c r="A10" s="9" t="s">
        <v>10</v>
      </c>
      <c r="B10" s="10">
        <v>1</v>
      </c>
      <c r="C10" s="11">
        <v>0</v>
      </c>
      <c r="D10" s="10">
        <v>3</v>
      </c>
      <c r="E10" s="11">
        <v>0</v>
      </c>
      <c r="F10" s="10">
        <v>2</v>
      </c>
      <c r="G10" s="11">
        <v>0</v>
      </c>
    </row>
    <row r="11" spans="1:7" x14ac:dyDescent="0.25">
      <c r="A11" s="9" t="s">
        <v>11</v>
      </c>
      <c r="B11" s="10">
        <v>16</v>
      </c>
      <c r="C11" s="11">
        <v>0</v>
      </c>
      <c r="D11" s="10">
        <v>16</v>
      </c>
      <c r="E11" s="11">
        <v>0</v>
      </c>
      <c r="F11" s="10">
        <v>13.176470756530762</v>
      </c>
      <c r="G11" s="11">
        <v>0</v>
      </c>
    </row>
    <row r="12" spans="1:7" x14ac:dyDescent="0.25">
      <c r="A12" s="9" t="s">
        <v>12</v>
      </c>
      <c r="B12" s="10">
        <v>8</v>
      </c>
      <c r="C12" s="11">
        <v>0</v>
      </c>
      <c r="D12" s="10">
        <v>5</v>
      </c>
      <c r="E12" s="11">
        <v>0</v>
      </c>
      <c r="F12" s="10">
        <v>5.7142858505249023</v>
      </c>
      <c r="G12" s="11">
        <v>0</v>
      </c>
    </row>
    <row r="13" spans="1:7" x14ac:dyDescent="0.25">
      <c r="A13" s="9" t="s">
        <v>13</v>
      </c>
      <c r="B13" s="10">
        <v>34</v>
      </c>
      <c r="C13" s="11">
        <v>0</v>
      </c>
      <c r="D13" s="10">
        <v>28</v>
      </c>
      <c r="E13" s="11">
        <v>0</v>
      </c>
      <c r="F13" s="10">
        <v>25</v>
      </c>
      <c r="G13" s="11">
        <v>0</v>
      </c>
    </row>
    <row r="14" spans="1:7" x14ac:dyDescent="0.25">
      <c r="A14" s="9" t="s">
        <v>14</v>
      </c>
      <c r="B14" s="10">
        <v>2</v>
      </c>
      <c r="C14" s="11">
        <v>0</v>
      </c>
      <c r="D14" s="10">
        <v>2</v>
      </c>
      <c r="E14" s="11">
        <v>0</v>
      </c>
      <c r="F14" s="10">
        <v>4.5</v>
      </c>
      <c r="G14" s="11">
        <v>0</v>
      </c>
    </row>
    <row r="15" spans="1:7" x14ac:dyDescent="0.25">
      <c r="A15" s="9" t="s">
        <v>15</v>
      </c>
      <c r="B15" s="10">
        <v>1</v>
      </c>
      <c r="C15" s="11">
        <v>1</v>
      </c>
      <c r="D15" s="10">
        <v>2</v>
      </c>
      <c r="E15" s="11">
        <v>2</v>
      </c>
      <c r="F15" s="10">
        <v>2</v>
      </c>
      <c r="G15" s="11">
        <v>2</v>
      </c>
    </row>
    <row r="16" spans="1:7" x14ac:dyDescent="0.25">
      <c r="A16" s="9" t="s">
        <v>16</v>
      </c>
      <c r="B16" s="10">
        <v>1</v>
      </c>
      <c r="C16" s="11">
        <v>0</v>
      </c>
      <c r="D16" s="10">
        <v>0</v>
      </c>
      <c r="E16" s="11">
        <v>0</v>
      </c>
      <c r="F16" s="10">
        <v>0</v>
      </c>
      <c r="G16" s="11">
        <v>0</v>
      </c>
    </row>
    <row r="17" spans="1:7" x14ac:dyDescent="0.25">
      <c r="A17" s="12" t="s">
        <v>17</v>
      </c>
      <c r="B17" s="13">
        <f t="shared" ref="B17:G17" si="1">+B18+B21</f>
        <v>29</v>
      </c>
      <c r="C17" s="14">
        <f t="shared" si="1"/>
        <v>0</v>
      </c>
      <c r="D17" s="13">
        <f t="shared" si="1"/>
        <v>37</v>
      </c>
      <c r="E17" s="14">
        <f t="shared" si="1"/>
        <v>0</v>
      </c>
      <c r="F17" s="13">
        <f t="shared" si="1"/>
        <v>30.352941513061523</v>
      </c>
      <c r="G17" s="14">
        <f t="shared" si="1"/>
        <v>0</v>
      </c>
    </row>
    <row r="18" spans="1:7" x14ac:dyDescent="0.25">
      <c r="A18" s="15" t="s">
        <v>18</v>
      </c>
      <c r="B18" s="10">
        <v>3</v>
      </c>
      <c r="C18" s="11">
        <v>0</v>
      </c>
      <c r="D18" s="10">
        <v>5</v>
      </c>
      <c r="E18" s="11">
        <v>0</v>
      </c>
      <c r="F18" s="10">
        <v>3</v>
      </c>
      <c r="G18" s="11">
        <v>0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2</v>
      </c>
      <c r="E19" s="11">
        <v>0</v>
      </c>
      <c r="F19" s="10">
        <v>1</v>
      </c>
      <c r="G19" s="11">
        <v>0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3</v>
      </c>
      <c r="E20" s="11">
        <v>0</v>
      </c>
      <c r="F20" s="10">
        <v>2</v>
      </c>
      <c r="G20" s="11">
        <v>0</v>
      </c>
    </row>
    <row r="21" spans="1:7" x14ac:dyDescent="0.25">
      <c r="A21" s="9" t="s">
        <v>22</v>
      </c>
      <c r="B21" s="10">
        <v>26</v>
      </c>
      <c r="C21" s="11">
        <v>0</v>
      </c>
      <c r="D21" s="10">
        <v>32</v>
      </c>
      <c r="E21" s="11">
        <v>0</v>
      </c>
      <c r="F21" s="10">
        <v>27.352941513061523</v>
      </c>
      <c r="G21" s="11">
        <v>0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18</v>
      </c>
      <c r="E22" s="11">
        <v>0</v>
      </c>
      <c r="F22" s="10">
        <v>16</v>
      </c>
      <c r="G22" s="11">
        <v>0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14</v>
      </c>
      <c r="E23" s="18">
        <v>0</v>
      </c>
      <c r="F23" s="17">
        <v>11.352941513061523</v>
      </c>
      <c r="G23" s="18">
        <v>0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19" sqref="G19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29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374.28685474395752</v>
      </c>
      <c r="C5" s="8">
        <f t="shared" si="0"/>
        <v>134.71315336227417</v>
      </c>
      <c r="D5" s="7">
        <f t="shared" si="0"/>
        <v>297.75659084320068</v>
      </c>
      <c r="E5" s="8">
        <f t="shared" si="0"/>
        <v>172.24340641498566</v>
      </c>
      <c r="F5" s="7">
        <f t="shared" si="0"/>
        <v>287.05211496353149</v>
      </c>
      <c r="G5" s="8">
        <f t="shared" si="0"/>
        <v>166.82226514816284</v>
      </c>
    </row>
    <row r="6" spans="1:7" x14ac:dyDescent="0.25">
      <c r="A6" s="9" t="s">
        <v>6</v>
      </c>
      <c r="B6" s="10">
        <v>23.272727966308594</v>
      </c>
      <c r="C6" s="11">
        <v>8.7272729873657227</v>
      </c>
      <c r="D6" s="10">
        <v>14.850000381469727</v>
      </c>
      <c r="E6" s="11">
        <v>12.149999618530273</v>
      </c>
      <c r="F6" s="10">
        <v>10.391447067260742</v>
      </c>
      <c r="G6" s="11">
        <v>14.679981231689453</v>
      </c>
    </row>
    <row r="7" spans="1:7" x14ac:dyDescent="0.25">
      <c r="A7" s="9" t="s">
        <v>7</v>
      </c>
      <c r="B7" s="10">
        <v>37.888889312744141</v>
      </c>
      <c r="C7" s="11">
        <v>17.111110687255859</v>
      </c>
      <c r="D7" s="10">
        <v>35.581394195556641</v>
      </c>
      <c r="E7" s="11">
        <v>15.418604850769043</v>
      </c>
      <c r="F7" s="10">
        <v>41.483997344970703</v>
      </c>
      <c r="G7" s="11">
        <v>18.042318344116211</v>
      </c>
    </row>
    <row r="8" spans="1:7" x14ac:dyDescent="0.25">
      <c r="A8" s="9" t="s">
        <v>8</v>
      </c>
      <c r="B8" s="10">
        <v>17.142856597900391</v>
      </c>
      <c r="C8" s="11">
        <v>2.8571429252624512</v>
      </c>
      <c r="D8" s="10">
        <v>17.25</v>
      </c>
      <c r="E8" s="11">
        <v>5.75</v>
      </c>
      <c r="F8" s="10">
        <v>18.975000381469727</v>
      </c>
      <c r="G8" s="11">
        <v>5.1202383041381836</v>
      </c>
    </row>
    <row r="9" spans="1:7" x14ac:dyDescent="0.25">
      <c r="A9" s="9" t="s">
        <v>9</v>
      </c>
      <c r="B9" s="10">
        <v>9</v>
      </c>
      <c r="C9" s="11">
        <v>3</v>
      </c>
      <c r="D9" s="10">
        <v>6.4000000953674316</v>
      </c>
      <c r="E9" s="11">
        <v>1.6000000238418579</v>
      </c>
      <c r="F9" s="10">
        <v>8.6580085754394531</v>
      </c>
      <c r="G9" s="11">
        <v>2.4531023502349854</v>
      </c>
    </row>
    <row r="10" spans="1:7" x14ac:dyDescent="0.25">
      <c r="A10" s="9" t="s">
        <v>10</v>
      </c>
      <c r="B10" s="10">
        <v>10.636363983154297</v>
      </c>
      <c r="C10" s="11">
        <v>2.3636362552642822</v>
      </c>
      <c r="D10" s="10">
        <v>8.9090909957885742</v>
      </c>
      <c r="E10" s="11">
        <v>5.0909090042114258</v>
      </c>
      <c r="F10" s="10">
        <v>8.1818180084228516</v>
      </c>
      <c r="G10" s="11">
        <v>4.6753244400024414</v>
      </c>
    </row>
    <row r="11" spans="1:7" x14ac:dyDescent="0.25">
      <c r="A11" s="9" t="s">
        <v>11</v>
      </c>
      <c r="B11" s="10">
        <v>47.962963104248047</v>
      </c>
      <c r="C11" s="11">
        <v>22.037036895751953</v>
      </c>
      <c r="D11" s="10">
        <v>23.707317352294922</v>
      </c>
      <c r="E11" s="11">
        <v>30.292682647705078</v>
      </c>
      <c r="F11" s="10">
        <v>22.629554748535156</v>
      </c>
      <c r="G11" s="11">
        <v>24.951089859008789</v>
      </c>
    </row>
    <row r="12" spans="1:7" x14ac:dyDescent="0.25">
      <c r="A12" s="9" t="s">
        <v>12</v>
      </c>
      <c r="B12" s="10">
        <v>34.171428680419922</v>
      </c>
      <c r="C12" s="11">
        <v>11.828571319580078</v>
      </c>
      <c r="D12" s="10">
        <v>18.69230842590332</v>
      </c>
      <c r="E12" s="11">
        <v>8.3076925277709961</v>
      </c>
      <c r="F12" s="10">
        <v>17.305534362792969</v>
      </c>
      <c r="G12" s="11">
        <v>7.0534405708312988</v>
      </c>
    </row>
    <row r="13" spans="1:7" x14ac:dyDescent="0.25">
      <c r="A13" s="9" t="s">
        <v>13</v>
      </c>
      <c r="B13" s="10">
        <v>155.39752197265625</v>
      </c>
      <c r="C13" s="11">
        <v>41.602485656738281</v>
      </c>
      <c r="D13" s="10">
        <v>138.15435791015625</v>
      </c>
      <c r="E13" s="11">
        <v>40.845638275146484</v>
      </c>
      <c r="F13" s="10">
        <v>128.49290466308594</v>
      </c>
      <c r="G13" s="11">
        <v>42.507102966308594</v>
      </c>
    </row>
    <row r="14" spans="1:7" x14ac:dyDescent="0.25">
      <c r="A14" s="9" t="s">
        <v>14</v>
      </c>
      <c r="B14" s="10">
        <v>9.3333330154418945</v>
      </c>
      <c r="C14" s="11">
        <v>2.6666667461395264</v>
      </c>
      <c r="D14" s="10">
        <v>9.3333330154418945</v>
      </c>
      <c r="E14" s="11">
        <v>4.6666665077209473</v>
      </c>
      <c r="F14" s="10">
        <v>10.560000419616699</v>
      </c>
      <c r="G14" s="11">
        <v>2.6400001049041748</v>
      </c>
    </row>
    <row r="15" spans="1:7" x14ac:dyDescent="0.25">
      <c r="A15" s="9" t="s">
        <v>15</v>
      </c>
      <c r="B15" s="10">
        <v>24.230770111083984</v>
      </c>
      <c r="C15" s="11">
        <v>20.769229888916016</v>
      </c>
      <c r="D15" s="10">
        <v>18.333333969116211</v>
      </c>
      <c r="E15" s="11">
        <v>36.666667938232422</v>
      </c>
      <c r="F15" s="10">
        <v>14.383373260498047</v>
      </c>
      <c r="G15" s="11">
        <v>34.661571502685547</v>
      </c>
    </row>
    <row r="16" spans="1:7" x14ac:dyDescent="0.25">
      <c r="A16" s="9" t="s">
        <v>16</v>
      </c>
      <c r="B16" s="10">
        <v>5.25</v>
      </c>
      <c r="C16" s="11">
        <v>1.75</v>
      </c>
      <c r="D16" s="10">
        <v>6.5454545021057129</v>
      </c>
      <c r="E16" s="11">
        <v>11.454545021057129</v>
      </c>
      <c r="F16" s="10">
        <v>5.990476131439209</v>
      </c>
      <c r="G16" s="11">
        <v>10.038095474243164</v>
      </c>
    </row>
    <row r="17" spans="1:7" x14ac:dyDescent="0.25">
      <c r="A17" s="12" t="s">
        <v>17</v>
      </c>
      <c r="B17" s="13">
        <f t="shared" ref="B17:G17" si="1">+B18+B21</f>
        <v>167.91446876525879</v>
      </c>
      <c r="C17" s="14">
        <f t="shared" si="1"/>
        <v>65.085535526275635</v>
      </c>
      <c r="D17" s="13">
        <f t="shared" si="1"/>
        <v>167.18832092285157</v>
      </c>
      <c r="E17" s="14">
        <f t="shared" si="1"/>
        <v>86.911686706542966</v>
      </c>
      <c r="F17" s="13">
        <f t="shared" si="1"/>
        <v>162.34078788757324</v>
      </c>
      <c r="G17" s="14">
        <f t="shared" si="1"/>
        <v>84.469609451293891</v>
      </c>
    </row>
    <row r="18" spans="1:7" x14ac:dyDescent="0.25">
      <c r="A18" s="15" t="s">
        <v>18</v>
      </c>
      <c r="B18" s="10">
        <v>9.6000003814697266</v>
      </c>
      <c r="C18" s="11">
        <v>6.4000000953674316</v>
      </c>
      <c r="D18" s="10">
        <v>15.425000000000001</v>
      </c>
      <c r="E18" s="11">
        <v>9.6750000000000007</v>
      </c>
      <c r="F18" s="10">
        <v>18.453947067260742</v>
      </c>
      <c r="G18" s="11">
        <v>13.6210529327392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5.1428570747375488</v>
      </c>
      <c r="E19" s="11">
        <v>6.8571429252624512</v>
      </c>
      <c r="F19" s="10">
        <v>4.0625</v>
      </c>
      <c r="G19" s="11">
        <v>5.6875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10.482142448425293</v>
      </c>
      <c r="E20" s="11">
        <v>2.5178570747375488</v>
      </c>
      <c r="F20" s="10">
        <v>14.391447067260742</v>
      </c>
      <c r="G20" s="11">
        <v>7.7335524559020996</v>
      </c>
    </row>
    <row r="21" spans="1:7" x14ac:dyDescent="0.25">
      <c r="A21" s="9" t="s">
        <v>22</v>
      </c>
      <c r="B21" s="10">
        <v>158.31446838378906</v>
      </c>
      <c r="C21" s="11">
        <v>58.685535430908203</v>
      </c>
      <c r="D21" s="10">
        <v>151.76332092285156</v>
      </c>
      <c r="E21" s="11">
        <v>77.236686706542969</v>
      </c>
      <c r="F21" s="10">
        <v>143.8868408203125</v>
      </c>
      <c r="G21" s="11">
        <v>70.848556518554688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68.680000305175781</v>
      </c>
      <c r="E22" s="11">
        <v>32.319999694824219</v>
      </c>
      <c r="F22" s="10">
        <v>70.20404052734375</v>
      </c>
      <c r="G22" s="11">
        <v>31.938814163208008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83.08331298828125</v>
      </c>
      <c r="E23" s="18">
        <v>44.91668701171875</v>
      </c>
      <c r="F23" s="17">
        <v>73.68280029296875</v>
      </c>
      <c r="G23" s="18">
        <v>38.909740447998047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E22" sqref="E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30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489.80899047851562</v>
      </c>
      <c r="C5" s="8">
        <f t="shared" si="0"/>
        <v>192.19101142883301</v>
      </c>
      <c r="D5" s="7">
        <f t="shared" si="0"/>
        <v>486.51226615905762</v>
      </c>
      <c r="E5" s="8">
        <f t="shared" si="0"/>
        <v>209.48773062229156</v>
      </c>
      <c r="F5" s="7">
        <f t="shared" si="0"/>
        <v>450.47360420227051</v>
      </c>
      <c r="G5" s="8">
        <f t="shared" si="0"/>
        <v>179.62629705667496</v>
      </c>
    </row>
    <row r="6" spans="1:7" x14ac:dyDescent="0.25">
      <c r="A6" s="9" t="s">
        <v>6</v>
      </c>
      <c r="B6" s="10">
        <v>25.966667175292969</v>
      </c>
      <c r="C6" s="11">
        <v>15.033333778381348</v>
      </c>
      <c r="D6" s="10">
        <v>20.413793563842773</v>
      </c>
      <c r="E6" s="11">
        <v>16.586206436157227</v>
      </c>
      <c r="F6" s="10">
        <v>20.769393920898438</v>
      </c>
      <c r="G6" s="11">
        <v>16.661161422729492</v>
      </c>
    </row>
    <row r="7" spans="1:7" x14ac:dyDescent="0.25">
      <c r="A7" s="9" t="s">
        <v>7</v>
      </c>
      <c r="B7" s="10">
        <v>40.919998168945313</v>
      </c>
      <c r="C7" s="11">
        <v>21.079999923706055</v>
      </c>
      <c r="D7" s="10">
        <v>52.666667938232422</v>
      </c>
      <c r="E7" s="11">
        <v>26.333333969116211</v>
      </c>
      <c r="F7" s="10">
        <v>51.653972625732422</v>
      </c>
      <c r="G7" s="11">
        <v>19.927421569824219</v>
      </c>
    </row>
    <row r="8" spans="1:7" x14ac:dyDescent="0.25">
      <c r="A8" s="9" t="s">
        <v>8</v>
      </c>
      <c r="B8" s="10">
        <v>18.913043975830078</v>
      </c>
      <c r="C8" s="11">
        <v>10.086956977844238</v>
      </c>
      <c r="D8" s="10">
        <v>20.869565963745117</v>
      </c>
      <c r="E8" s="11">
        <v>9.1304349899291992</v>
      </c>
      <c r="F8" s="10">
        <v>19.908571243286133</v>
      </c>
      <c r="G8" s="11">
        <v>10.734285354614258</v>
      </c>
    </row>
    <row r="9" spans="1:7" x14ac:dyDescent="0.25">
      <c r="A9" s="9" t="s">
        <v>9</v>
      </c>
      <c r="B9" s="10">
        <v>9.8181819915771484</v>
      </c>
      <c r="C9" s="11">
        <v>8.1818180084228516</v>
      </c>
      <c r="D9" s="10">
        <v>11.25</v>
      </c>
      <c r="E9" s="11">
        <v>3.75</v>
      </c>
      <c r="F9" s="10">
        <v>10.119047164916992</v>
      </c>
      <c r="G9" s="11">
        <v>4.0476188659667969</v>
      </c>
    </row>
    <row r="10" spans="1:7" x14ac:dyDescent="0.25">
      <c r="A10" s="9" t="s">
        <v>10</v>
      </c>
      <c r="B10" s="10">
        <v>8.8888893127441406</v>
      </c>
      <c r="C10" s="11">
        <v>1.1111111640930176</v>
      </c>
      <c r="D10" s="10">
        <v>12.833333015441895</v>
      </c>
      <c r="E10" s="11">
        <v>1.1666666269302368</v>
      </c>
      <c r="F10" s="10">
        <v>10.514705657958984</v>
      </c>
      <c r="G10" s="11">
        <v>0.95588237047195435</v>
      </c>
    </row>
    <row r="11" spans="1:7" x14ac:dyDescent="0.25">
      <c r="A11" s="9" t="s">
        <v>11</v>
      </c>
      <c r="B11" s="10">
        <v>63.041667938232422</v>
      </c>
      <c r="C11" s="11">
        <v>25.958333969116211</v>
      </c>
      <c r="D11" s="10">
        <v>61.171875</v>
      </c>
      <c r="E11" s="11">
        <v>25.828125</v>
      </c>
      <c r="F11" s="10">
        <v>53.363792419433594</v>
      </c>
      <c r="G11" s="11">
        <v>22.636207580566406</v>
      </c>
    </row>
    <row r="12" spans="1:7" x14ac:dyDescent="0.25">
      <c r="A12" s="9" t="s">
        <v>12</v>
      </c>
      <c r="B12" s="10">
        <v>36</v>
      </c>
      <c r="C12" s="11">
        <v>18</v>
      </c>
      <c r="D12" s="10">
        <v>32.785713195800781</v>
      </c>
      <c r="E12" s="11">
        <v>18.214284896850586</v>
      </c>
      <c r="F12" s="10">
        <v>33.850032806396484</v>
      </c>
      <c r="G12" s="11">
        <v>17.640876770019531</v>
      </c>
    </row>
    <row r="13" spans="1:7" x14ac:dyDescent="0.25">
      <c r="A13" s="9" t="s">
        <v>13</v>
      </c>
      <c r="B13" s="10">
        <v>179.21348571777344</v>
      </c>
      <c r="C13" s="11">
        <v>40.786518096923828</v>
      </c>
      <c r="D13" s="10">
        <v>154.12586975097656</v>
      </c>
      <c r="E13" s="11">
        <v>35.874126434326172</v>
      </c>
      <c r="F13" s="10">
        <v>156.19654846191406</v>
      </c>
      <c r="G13" s="11">
        <v>30.939815521240234</v>
      </c>
    </row>
    <row r="14" spans="1:7" x14ac:dyDescent="0.25">
      <c r="A14" s="9" t="s">
        <v>14</v>
      </c>
      <c r="B14" s="10">
        <v>10</v>
      </c>
      <c r="C14" s="11">
        <v>0</v>
      </c>
      <c r="D14" s="10">
        <v>13.222222328186035</v>
      </c>
      <c r="E14" s="11">
        <v>3.7777776718139648</v>
      </c>
      <c r="F14" s="10">
        <v>17.163461685180664</v>
      </c>
      <c r="G14" s="11">
        <v>2.451923131942749</v>
      </c>
    </row>
    <row r="15" spans="1:7" x14ac:dyDescent="0.25">
      <c r="A15" s="9" t="s">
        <v>15</v>
      </c>
      <c r="B15" s="10">
        <v>88.647056579589844</v>
      </c>
      <c r="C15" s="11">
        <v>48.352939605712891</v>
      </c>
      <c r="D15" s="10">
        <v>95.067962646484375</v>
      </c>
      <c r="E15" s="11">
        <v>57.932037353515625</v>
      </c>
      <c r="F15" s="10">
        <v>66.208763122558594</v>
      </c>
      <c r="G15" s="11">
        <v>42.761825561523438</v>
      </c>
    </row>
    <row r="16" spans="1:7" x14ac:dyDescent="0.25">
      <c r="A16" s="9" t="s">
        <v>16</v>
      </c>
      <c r="B16" s="10">
        <v>8.3999996185302734</v>
      </c>
      <c r="C16" s="11">
        <v>3.5999999046325684</v>
      </c>
      <c r="D16" s="10">
        <v>12.105262756347656</v>
      </c>
      <c r="E16" s="11">
        <v>10.894737243652344</v>
      </c>
      <c r="F16" s="10">
        <v>10.725315093994141</v>
      </c>
      <c r="G16" s="11">
        <v>10.869278907775879</v>
      </c>
    </row>
    <row r="17" spans="1:7" x14ac:dyDescent="0.25">
      <c r="A17" s="12" t="s">
        <v>17</v>
      </c>
      <c r="B17" s="13">
        <f t="shared" ref="B17:G17" si="1">+B18+B21</f>
        <v>350.43225860595703</v>
      </c>
      <c r="C17" s="14">
        <f t="shared" si="1"/>
        <v>192.5677547454834</v>
      </c>
      <c r="D17" s="13">
        <f t="shared" si="1"/>
        <v>396.40903930664064</v>
      </c>
      <c r="E17" s="14">
        <f t="shared" si="1"/>
        <v>234.69097976684563</v>
      </c>
      <c r="F17" s="13">
        <f t="shared" si="1"/>
        <v>408.3696640014648</v>
      </c>
      <c r="G17" s="14">
        <f t="shared" si="1"/>
        <v>249.7755012512207</v>
      </c>
    </row>
    <row r="18" spans="1:7" x14ac:dyDescent="0.25">
      <c r="A18" s="15" t="s">
        <v>18</v>
      </c>
      <c r="B18" s="10">
        <v>56.186439514160156</v>
      </c>
      <c r="C18" s="11">
        <v>28.813558578491211</v>
      </c>
      <c r="D18" s="10">
        <v>68.974029541015625</v>
      </c>
      <c r="E18" s="11">
        <v>44.025974273681641</v>
      </c>
      <c r="F18" s="10">
        <v>76.662266540527298</v>
      </c>
      <c r="G18" s="11">
        <v>53.825763702392578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24.727272033691406</v>
      </c>
      <c r="E19" s="11">
        <v>23.272727966308594</v>
      </c>
      <c r="F19" s="10">
        <v>23.80067253112793</v>
      </c>
      <c r="G19" s="11">
        <v>23.19932746887207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44.246753692626953</v>
      </c>
      <c r="E20" s="11">
        <v>20.753246307373047</v>
      </c>
      <c r="F20" s="10">
        <v>52.561595916748047</v>
      </c>
      <c r="G20" s="11">
        <v>30.626438140869141</v>
      </c>
    </row>
    <row r="21" spans="1:7" x14ac:dyDescent="0.25">
      <c r="A21" s="9" t="s">
        <v>22</v>
      </c>
      <c r="B21" s="10">
        <v>294.24581909179687</v>
      </c>
      <c r="C21" s="11">
        <v>163.75419616699219</v>
      </c>
      <c r="D21" s="10">
        <v>327.43500976562501</v>
      </c>
      <c r="E21" s="11">
        <v>190.66500549316399</v>
      </c>
      <c r="F21" s="10">
        <v>331.7073974609375</v>
      </c>
      <c r="G21" s="11">
        <v>195.94973754882812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191.39999389648437</v>
      </c>
      <c r="E22" s="11">
        <v>127.59999847412109</v>
      </c>
      <c r="F22" s="10">
        <v>198.57627868652344</v>
      </c>
      <c r="G22" s="11">
        <v>136.84284973144531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136.23500061035156</v>
      </c>
      <c r="E23" s="18">
        <v>62.764999389648438</v>
      </c>
      <c r="F23" s="17">
        <v>133.13113403320312</v>
      </c>
      <c r="G23" s="18">
        <v>59.106895446777344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25" sqref="A25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31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468.55272483825684</v>
      </c>
      <c r="C5" s="8">
        <f t="shared" si="0"/>
        <v>66.447266817092896</v>
      </c>
      <c r="D5" s="7">
        <f t="shared" si="0"/>
        <v>435.97010135650635</v>
      </c>
      <c r="E5" s="8">
        <f t="shared" si="0"/>
        <v>69.029894351959229</v>
      </c>
      <c r="F5" s="7">
        <f t="shared" si="0"/>
        <v>394.60036277770996</v>
      </c>
      <c r="G5" s="8">
        <f t="shared" si="0"/>
        <v>74.846143484115601</v>
      </c>
    </row>
    <row r="6" spans="1:7" x14ac:dyDescent="0.25">
      <c r="A6" s="9" t="s">
        <v>6</v>
      </c>
      <c r="B6" s="10">
        <v>20.695652008056641</v>
      </c>
      <c r="C6" s="11">
        <v>13.304347991943359</v>
      </c>
      <c r="D6" s="10">
        <v>18.473684310913086</v>
      </c>
      <c r="E6" s="11">
        <v>8.5263156890869141</v>
      </c>
      <c r="F6" s="10">
        <v>13.214285850524902</v>
      </c>
      <c r="G6" s="11">
        <v>6.7857141494750977</v>
      </c>
    </row>
    <row r="7" spans="1:7" x14ac:dyDescent="0.25">
      <c r="A7" s="9" t="s">
        <v>7</v>
      </c>
      <c r="B7" s="10">
        <v>44.512821197509766</v>
      </c>
      <c r="C7" s="11">
        <v>11.487179756164551</v>
      </c>
      <c r="D7" s="10">
        <v>42.694442749023438</v>
      </c>
      <c r="E7" s="11">
        <v>10.30555534362793</v>
      </c>
      <c r="F7" s="10">
        <v>39.916561126708984</v>
      </c>
      <c r="G7" s="11">
        <v>11.194548606872559</v>
      </c>
    </row>
    <row r="8" spans="1:7" x14ac:dyDescent="0.25">
      <c r="A8" s="9" t="s">
        <v>8</v>
      </c>
      <c r="B8" s="10">
        <v>16.625</v>
      </c>
      <c r="C8" s="11">
        <v>2.375</v>
      </c>
      <c r="D8" s="10">
        <v>17.294116973876953</v>
      </c>
      <c r="E8" s="11">
        <v>3.7058823108673096</v>
      </c>
      <c r="F8" s="10">
        <v>19.023529052734375</v>
      </c>
      <c r="G8" s="11">
        <v>2.9764704704284668</v>
      </c>
    </row>
    <row r="9" spans="1:7" x14ac:dyDescent="0.25">
      <c r="A9" s="9" t="s">
        <v>9</v>
      </c>
      <c r="B9" s="10">
        <v>6.4285712242126465</v>
      </c>
      <c r="C9" s="11">
        <v>2.5714285373687744</v>
      </c>
      <c r="D9" s="10">
        <v>4.8000001907348633</v>
      </c>
      <c r="E9" s="11">
        <v>3.2000000476837158</v>
      </c>
      <c r="F9" s="10">
        <v>4.1999998092651367</v>
      </c>
      <c r="G9" s="11">
        <v>2.7999999523162842</v>
      </c>
    </row>
    <row r="10" spans="1:7" x14ac:dyDescent="0.25">
      <c r="A10" s="9" t="s">
        <v>10</v>
      </c>
      <c r="B10" s="10">
        <v>17</v>
      </c>
      <c r="C10" s="11">
        <v>0</v>
      </c>
      <c r="D10" s="10">
        <v>16</v>
      </c>
      <c r="E10" s="11">
        <v>0</v>
      </c>
      <c r="F10" s="10">
        <v>17.30769157409668</v>
      </c>
      <c r="G10" s="11">
        <v>0</v>
      </c>
    </row>
    <row r="11" spans="1:7" x14ac:dyDescent="0.25">
      <c r="A11" s="9" t="s">
        <v>11</v>
      </c>
      <c r="B11" s="10">
        <v>75.676467895507813</v>
      </c>
      <c r="C11" s="11">
        <v>7.3235292434692383</v>
      </c>
      <c r="D11" s="10">
        <v>63.859649658203125</v>
      </c>
      <c r="E11" s="11">
        <v>6.1403508186340332</v>
      </c>
      <c r="F11" s="10">
        <v>54.580368041992188</v>
      </c>
      <c r="G11" s="11">
        <v>8.5355758666992187</v>
      </c>
    </row>
    <row r="12" spans="1:7" x14ac:dyDescent="0.25">
      <c r="A12" s="9" t="s">
        <v>12</v>
      </c>
      <c r="B12" s="10">
        <v>46.973682403564453</v>
      </c>
      <c r="C12" s="11">
        <v>4.0263156890869141</v>
      </c>
      <c r="D12" s="10">
        <v>42.418605804443359</v>
      </c>
      <c r="E12" s="11">
        <v>5.581395149230957</v>
      </c>
      <c r="F12" s="10">
        <v>39.377639770507813</v>
      </c>
      <c r="G12" s="11">
        <v>7.4973616600036621</v>
      </c>
    </row>
    <row r="13" spans="1:7" x14ac:dyDescent="0.25">
      <c r="A13" s="9" t="s">
        <v>13</v>
      </c>
      <c r="B13" s="10">
        <v>196.90243530273438</v>
      </c>
      <c r="C13" s="11">
        <v>10.097560882568359</v>
      </c>
      <c r="D13" s="10">
        <v>179.34210205078125</v>
      </c>
      <c r="E13" s="11">
        <v>8.6578950881958008</v>
      </c>
      <c r="F13" s="10">
        <v>166.47584533691406</v>
      </c>
      <c r="G13" s="11">
        <v>7.4266009330749512</v>
      </c>
    </row>
    <row r="14" spans="1:7" x14ac:dyDescent="0.25">
      <c r="A14" s="9" t="s">
        <v>14</v>
      </c>
      <c r="B14" s="10">
        <v>8.5714282989501953</v>
      </c>
      <c r="C14" s="11">
        <v>1.4285714626312256</v>
      </c>
      <c r="D14" s="10">
        <v>15.4375</v>
      </c>
      <c r="E14" s="11">
        <v>3.5625</v>
      </c>
      <c r="F14" s="10">
        <v>13.8125</v>
      </c>
      <c r="G14" s="11">
        <v>3.1875</v>
      </c>
    </row>
    <row r="15" spans="1:7" x14ac:dyDescent="0.25">
      <c r="A15" s="9" t="s">
        <v>15</v>
      </c>
      <c r="B15" s="10">
        <v>28.5</v>
      </c>
      <c r="C15" s="11">
        <v>10.5</v>
      </c>
      <c r="D15" s="10">
        <v>23.75</v>
      </c>
      <c r="E15" s="11">
        <v>14.25</v>
      </c>
      <c r="F15" s="10">
        <v>16.737131118774414</v>
      </c>
      <c r="G15" s="11">
        <v>18.488092422485352</v>
      </c>
    </row>
    <row r="16" spans="1:7" x14ac:dyDescent="0.25">
      <c r="A16" s="9" t="s">
        <v>16</v>
      </c>
      <c r="B16" s="10">
        <v>6.6666665077209473</v>
      </c>
      <c r="C16" s="11">
        <v>3.3333332538604736</v>
      </c>
      <c r="D16" s="10">
        <v>11.899999618530273</v>
      </c>
      <c r="E16" s="11">
        <v>5.0999999046325684</v>
      </c>
      <c r="F16" s="10">
        <v>9.9548110961914062</v>
      </c>
      <c r="G16" s="11">
        <v>5.9542794227600098</v>
      </c>
    </row>
    <row r="17" spans="1:7" x14ac:dyDescent="0.25">
      <c r="A17" s="12" t="s">
        <v>17</v>
      </c>
      <c r="B17" s="13">
        <f t="shared" ref="B17:G17" si="1">+B18+B21</f>
        <v>185.52790641784668</v>
      </c>
      <c r="C17" s="14">
        <f t="shared" si="1"/>
        <v>37.472090244293213</v>
      </c>
      <c r="D17" s="13">
        <f t="shared" si="1"/>
        <v>215.0561408996582</v>
      </c>
      <c r="E17" s="14">
        <f t="shared" si="1"/>
        <v>35.943858861923218</v>
      </c>
      <c r="F17" s="13">
        <f t="shared" si="1"/>
        <v>207.78919792175293</v>
      </c>
      <c r="G17" s="14">
        <f t="shared" si="1"/>
        <v>36.979186475276947</v>
      </c>
    </row>
    <row r="18" spans="1:7" x14ac:dyDescent="0.25">
      <c r="A18" s="15" t="s">
        <v>18</v>
      </c>
      <c r="B18" s="10">
        <v>11.428571701049805</v>
      </c>
      <c r="C18" s="11">
        <v>4.5714287757873535</v>
      </c>
      <c r="D18" s="10">
        <v>24.266666412353516</v>
      </c>
      <c r="E18" s="11">
        <v>1.7333333492279053</v>
      </c>
      <c r="F18" s="10">
        <v>23.11390495300293</v>
      </c>
      <c r="G18" s="11">
        <v>0.9245561957359314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7</v>
      </c>
      <c r="E19" s="11">
        <v>0</v>
      </c>
      <c r="F19" s="10">
        <v>7</v>
      </c>
      <c r="G19" s="11">
        <v>0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17.266666412353516</v>
      </c>
      <c r="E20" s="11">
        <v>1.7333333492279053</v>
      </c>
      <c r="F20" s="10">
        <v>16.11390495300293</v>
      </c>
      <c r="G20" s="11">
        <v>0.9245561957359314</v>
      </c>
    </row>
    <row r="21" spans="1:7" x14ac:dyDescent="0.25">
      <c r="A21" s="9" t="s">
        <v>22</v>
      </c>
      <c r="B21" s="10">
        <v>174.09933471679687</v>
      </c>
      <c r="C21" s="11">
        <v>32.900661468505859</v>
      </c>
      <c r="D21" s="10">
        <v>190.78947448730469</v>
      </c>
      <c r="E21" s="11">
        <v>34.210525512695313</v>
      </c>
      <c r="F21" s="10">
        <v>184.67529296875</v>
      </c>
      <c r="G21" s="11">
        <v>36.054630279541016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95.543212890625</v>
      </c>
      <c r="E22" s="11">
        <v>13.456789970397949</v>
      </c>
      <c r="F22" s="10">
        <v>108.09484100341797</v>
      </c>
      <c r="G22" s="11">
        <v>12.574175834655762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95.246261596679688</v>
      </c>
      <c r="E23" s="18">
        <v>20.75373649597168</v>
      </c>
      <c r="F23" s="17">
        <v>76.580459594726563</v>
      </c>
      <c r="G23" s="18">
        <v>23.480453491210938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E19" sqref="E19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32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491</v>
      </c>
      <c r="C5" s="8">
        <f t="shared" si="0"/>
        <v>900</v>
      </c>
      <c r="D5" s="7">
        <f t="shared" si="0"/>
        <v>421.56029796600342</v>
      </c>
      <c r="E5" s="8">
        <f t="shared" si="0"/>
        <v>770.43969345092773</v>
      </c>
      <c r="F5" s="7">
        <f t="shared" si="0"/>
        <v>403.23522329330444</v>
      </c>
      <c r="G5" s="8">
        <f t="shared" si="0"/>
        <v>726.35844135284424</v>
      </c>
    </row>
    <row r="6" spans="1:7" x14ac:dyDescent="0.25">
      <c r="A6" s="9" t="s">
        <v>6</v>
      </c>
      <c r="B6" s="10">
        <v>23</v>
      </c>
      <c r="C6" s="11">
        <v>69</v>
      </c>
      <c r="D6" s="10">
        <v>26.169811248779297</v>
      </c>
      <c r="E6" s="11">
        <v>46.830188751220703</v>
      </c>
      <c r="F6" s="10">
        <v>21.462060928344727</v>
      </c>
      <c r="G6" s="11">
        <v>48.483146667480469</v>
      </c>
    </row>
    <row r="7" spans="1:7" x14ac:dyDescent="0.25">
      <c r="A7" s="9" t="s">
        <v>7</v>
      </c>
      <c r="B7" s="10">
        <v>58</v>
      </c>
      <c r="C7" s="11">
        <v>131</v>
      </c>
      <c r="D7" s="10">
        <v>65.156623840332031</v>
      </c>
      <c r="E7" s="11">
        <v>142.84336853027344</v>
      </c>
      <c r="F7" s="10">
        <v>65.217384338378906</v>
      </c>
      <c r="G7" s="11">
        <v>141.80232238769531</v>
      </c>
    </row>
    <row r="8" spans="1:7" x14ac:dyDescent="0.25">
      <c r="A8" s="9" t="s">
        <v>8</v>
      </c>
      <c r="B8" s="10">
        <v>20</v>
      </c>
      <c r="C8" s="11">
        <v>43</v>
      </c>
      <c r="D8" s="10">
        <v>19.333333969116211</v>
      </c>
      <c r="E8" s="11">
        <v>38.666667938232422</v>
      </c>
      <c r="F8" s="10">
        <v>22.842105865478516</v>
      </c>
      <c r="G8" s="11">
        <v>39.157894134521484</v>
      </c>
    </row>
    <row r="9" spans="1:7" x14ac:dyDescent="0.25">
      <c r="A9" s="9" t="s">
        <v>9</v>
      </c>
      <c r="B9" s="10">
        <v>11</v>
      </c>
      <c r="C9" s="11">
        <v>32</v>
      </c>
      <c r="D9" s="10">
        <v>10.967741966247559</v>
      </c>
      <c r="E9" s="11">
        <v>23.032258987426758</v>
      </c>
      <c r="F9" s="10">
        <v>6.7490906715393066</v>
      </c>
      <c r="G9" s="11">
        <v>21.372121810913086</v>
      </c>
    </row>
    <row r="10" spans="1:7" x14ac:dyDescent="0.25">
      <c r="A10" s="9" t="s">
        <v>10</v>
      </c>
      <c r="B10" s="10">
        <v>11</v>
      </c>
      <c r="C10" s="11">
        <v>10</v>
      </c>
      <c r="D10" s="10">
        <v>10.235294342041016</v>
      </c>
      <c r="E10" s="11">
        <v>18.764705657958984</v>
      </c>
      <c r="F10" s="10">
        <v>9.9802541732788086</v>
      </c>
      <c r="G10" s="11">
        <v>14.238495826721191</v>
      </c>
    </row>
    <row r="11" spans="1:7" x14ac:dyDescent="0.25">
      <c r="A11" s="9" t="s">
        <v>11</v>
      </c>
      <c r="B11" s="10">
        <v>71</v>
      </c>
      <c r="C11" s="11">
        <v>112</v>
      </c>
      <c r="D11" s="10">
        <v>40.211540222167969</v>
      </c>
      <c r="E11" s="11">
        <v>82.788459777832031</v>
      </c>
      <c r="F11" s="10">
        <v>39.074054718017578</v>
      </c>
      <c r="G11" s="11">
        <v>71.267410278320313</v>
      </c>
    </row>
    <row r="12" spans="1:7" x14ac:dyDescent="0.25">
      <c r="A12" s="9" t="s">
        <v>12</v>
      </c>
      <c r="B12" s="10">
        <v>31</v>
      </c>
      <c r="C12" s="11">
        <v>79</v>
      </c>
      <c r="D12" s="10">
        <v>33.090908050537109</v>
      </c>
      <c r="E12" s="11">
        <v>78.909088134765625</v>
      </c>
      <c r="F12" s="10">
        <v>29.715438842773438</v>
      </c>
      <c r="G12" s="11">
        <v>73.062339782714844</v>
      </c>
    </row>
    <row r="13" spans="1:7" x14ac:dyDescent="0.25">
      <c r="A13" s="9" t="s">
        <v>13</v>
      </c>
      <c r="B13" s="10">
        <v>223</v>
      </c>
      <c r="C13" s="11">
        <v>263</v>
      </c>
      <c r="D13" s="10">
        <v>170.57620239257812</v>
      </c>
      <c r="E13" s="11">
        <v>174.42379760742187</v>
      </c>
      <c r="F13" s="10">
        <v>162.44273376464844</v>
      </c>
      <c r="G13" s="11">
        <v>169.83047485351562</v>
      </c>
    </row>
    <row r="14" spans="1:7" x14ac:dyDescent="0.25">
      <c r="A14" s="9" t="s">
        <v>14</v>
      </c>
      <c r="B14" s="10">
        <v>12</v>
      </c>
      <c r="C14" s="11">
        <v>32</v>
      </c>
      <c r="D14" s="10">
        <v>8.6530609130859375</v>
      </c>
      <c r="E14" s="11">
        <v>44.346939086914063</v>
      </c>
      <c r="F14" s="10">
        <v>9.1168088912963867</v>
      </c>
      <c r="G14" s="11">
        <v>44.216526031494141</v>
      </c>
    </row>
    <row r="15" spans="1:7" x14ac:dyDescent="0.25">
      <c r="A15" s="9" t="s">
        <v>15</v>
      </c>
      <c r="B15" s="10">
        <v>23</v>
      </c>
      <c r="C15" s="11">
        <v>105</v>
      </c>
      <c r="D15" s="10">
        <v>24.101264953613281</v>
      </c>
      <c r="E15" s="11">
        <v>87.898735046386719</v>
      </c>
      <c r="F15" s="10">
        <v>25.751569747924805</v>
      </c>
      <c r="G15" s="11">
        <v>71.265975952148438</v>
      </c>
    </row>
    <row r="16" spans="1:7" x14ac:dyDescent="0.25">
      <c r="A16" s="9" t="s">
        <v>16</v>
      </c>
      <c r="B16" s="10">
        <v>8</v>
      </c>
      <c r="C16" s="11">
        <v>24</v>
      </c>
      <c r="D16" s="10">
        <v>13.064516067504883</v>
      </c>
      <c r="E16" s="11">
        <v>31.935483932495117</v>
      </c>
      <c r="F16" s="10">
        <v>10.883721351623535</v>
      </c>
      <c r="G16" s="11">
        <v>31.661733627319336</v>
      </c>
    </row>
    <row r="17" spans="1:7" x14ac:dyDescent="0.25">
      <c r="A17" s="12" t="s">
        <v>17</v>
      </c>
      <c r="B17" s="13">
        <f t="shared" ref="B17:G17" si="1">+B18+B21</f>
        <v>199</v>
      </c>
      <c r="C17" s="14">
        <f t="shared" si="1"/>
        <v>461</v>
      </c>
      <c r="D17" s="13">
        <f t="shared" si="1"/>
        <v>229.4163875579834</v>
      </c>
      <c r="E17" s="14">
        <f t="shared" si="1"/>
        <v>475.38361244201656</v>
      </c>
      <c r="F17" s="13">
        <f t="shared" si="1"/>
        <v>243.44833564758301</v>
      </c>
      <c r="G17" s="14">
        <f t="shared" si="1"/>
        <v>480.86260604858398</v>
      </c>
    </row>
    <row r="18" spans="1:7" x14ac:dyDescent="0.25">
      <c r="A18" s="15" t="s">
        <v>18</v>
      </c>
      <c r="B18" s="10">
        <v>12</v>
      </c>
      <c r="C18" s="11">
        <v>31</v>
      </c>
      <c r="D18" s="10">
        <v>22.399999618530273</v>
      </c>
      <c r="E18" s="11">
        <v>26.400000381469699</v>
      </c>
      <c r="F18" s="10">
        <v>27.611726760864258</v>
      </c>
      <c r="G18" s="11">
        <v>32.237331390380859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7.875</v>
      </c>
      <c r="E19" s="11">
        <v>13.125</v>
      </c>
      <c r="F19" s="10">
        <v>5.9782609939575195</v>
      </c>
      <c r="G19" s="11">
        <v>14.02173900604248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14.524999618530273</v>
      </c>
      <c r="E20" s="11">
        <v>13.475000381469727</v>
      </c>
      <c r="F20" s="10">
        <v>21.633466720581055</v>
      </c>
      <c r="G20" s="11">
        <v>18.215591430664062</v>
      </c>
    </row>
    <row r="21" spans="1:7" x14ac:dyDescent="0.25">
      <c r="A21" s="9" t="s">
        <v>22</v>
      </c>
      <c r="B21" s="10">
        <v>187</v>
      </c>
      <c r="C21" s="11">
        <v>430</v>
      </c>
      <c r="D21" s="10">
        <v>207.01638793945312</v>
      </c>
      <c r="E21" s="11">
        <v>448.98361206054687</v>
      </c>
      <c r="F21" s="10">
        <v>215.83660888671875</v>
      </c>
      <c r="G21" s="11">
        <v>448.62527465820312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103.19678497314453</v>
      </c>
      <c r="E22" s="11">
        <v>248.80320739746094</v>
      </c>
      <c r="F22" s="10">
        <v>109.50545501708984</v>
      </c>
      <c r="G22" s="11">
        <v>248.64024353027344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103.81960296630859</v>
      </c>
      <c r="E23" s="18">
        <v>200.18038940429687</v>
      </c>
      <c r="F23" s="17">
        <v>106.33114624023437</v>
      </c>
      <c r="G23" s="18">
        <v>199.98504638671875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F29" sqref="F29"/>
    </sheetView>
  </sheetViews>
  <sheetFormatPr defaultRowHeight="13.2" x14ac:dyDescent="0.25"/>
  <cols>
    <col min="1" max="1" width="67.33203125" customWidth="1"/>
    <col min="2" max="7" width="10.88671875" customWidth="1"/>
    <col min="9" max="9" width="28.21875" customWidth="1"/>
  </cols>
  <sheetData>
    <row r="1" spans="1:11" ht="15.6" x14ac:dyDescent="0.3">
      <c r="A1" s="1" t="s">
        <v>33</v>
      </c>
    </row>
    <row r="2" spans="1:11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11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11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11" x14ac:dyDescent="0.25">
      <c r="A5" s="6" t="s">
        <v>5</v>
      </c>
      <c r="B5" s="7">
        <f t="shared" ref="B5:G5" si="0">+SUM(B6:B16)</f>
        <v>144.05420541763306</v>
      </c>
      <c r="C5" s="8">
        <f t="shared" si="0"/>
        <v>39.945794582366943</v>
      </c>
      <c r="D5" s="7">
        <f t="shared" si="0"/>
        <v>136.94929599761963</v>
      </c>
      <c r="E5" s="8">
        <f t="shared" si="0"/>
        <v>31.05070424079895</v>
      </c>
      <c r="F5" s="7">
        <f t="shared" si="0"/>
        <v>118.33035564422607</v>
      </c>
      <c r="G5" s="8">
        <f t="shared" si="0"/>
        <v>23.830020785331726</v>
      </c>
      <c r="I5" s="22"/>
      <c r="J5" s="22"/>
      <c r="K5" s="23"/>
    </row>
    <row r="6" spans="1:11" x14ac:dyDescent="0.25">
      <c r="A6" s="9" t="s">
        <v>6</v>
      </c>
      <c r="B6" s="10">
        <v>12</v>
      </c>
      <c r="C6" s="11">
        <v>0</v>
      </c>
      <c r="D6" s="10">
        <v>9</v>
      </c>
      <c r="E6" s="11">
        <v>0</v>
      </c>
      <c r="F6" s="10">
        <v>8.2173910140991211</v>
      </c>
      <c r="G6" s="11">
        <v>0</v>
      </c>
      <c r="I6" s="22"/>
      <c r="J6" s="22"/>
      <c r="K6" s="23"/>
    </row>
    <row r="7" spans="1:11" x14ac:dyDescent="0.25">
      <c r="A7" s="9" t="s">
        <v>7</v>
      </c>
      <c r="B7" s="10">
        <v>10.888889312744141</v>
      </c>
      <c r="C7" s="11">
        <v>3.1111111640930176</v>
      </c>
      <c r="D7" s="10">
        <v>23</v>
      </c>
      <c r="E7" s="11">
        <v>0</v>
      </c>
      <c r="F7" s="10">
        <v>19</v>
      </c>
      <c r="G7" s="11">
        <v>0</v>
      </c>
      <c r="I7" s="22"/>
      <c r="J7" s="22"/>
      <c r="K7" s="23"/>
    </row>
    <row r="8" spans="1:11" x14ac:dyDescent="0.25">
      <c r="A8" s="9" t="s">
        <v>8</v>
      </c>
      <c r="B8" s="10">
        <v>6.4285712242126465</v>
      </c>
      <c r="C8" s="11">
        <v>2.5714285373687744</v>
      </c>
      <c r="D8" s="10">
        <v>8.5714282989501953</v>
      </c>
      <c r="E8" s="11">
        <v>1.4285714626312256</v>
      </c>
      <c r="F8" s="10">
        <v>8.5714282989501953</v>
      </c>
      <c r="G8" s="11">
        <v>1.4285714626312256</v>
      </c>
      <c r="I8" s="22"/>
      <c r="J8" s="22"/>
      <c r="K8" s="23"/>
    </row>
    <row r="9" spans="1:11" x14ac:dyDescent="0.25">
      <c r="A9" s="9" t="s">
        <v>9</v>
      </c>
      <c r="B9" s="10">
        <v>2</v>
      </c>
      <c r="C9" s="11">
        <v>3</v>
      </c>
      <c r="D9" s="10">
        <v>0</v>
      </c>
      <c r="E9" s="11">
        <v>2</v>
      </c>
      <c r="F9" s="10">
        <v>0</v>
      </c>
      <c r="G9" s="11">
        <v>1</v>
      </c>
      <c r="I9" s="22"/>
      <c r="J9" s="22"/>
      <c r="K9" s="23"/>
    </row>
    <row r="10" spans="1:11" x14ac:dyDescent="0.25">
      <c r="A10" s="9" t="s">
        <v>10</v>
      </c>
      <c r="B10" s="10">
        <v>1</v>
      </c>
      <c r="C10" s="11">
        <v>0</v>
      </c>
      <c r="D10" s="10">
        <v>3</v>
      </c>
      <c r="E10" s="11">
        <v>0</v>
      </c>
      <c r="F10" s="10">
        <v>3</v>
      </c>
      <c r="G10" s="11">
        <v>0</v>
      </c>
      <c r="I10" s="22"/>
      <c r="J10" s="22"/>
      <c r="K10" s="23"/>
    </row>
    <row r="11" spans="1:11" x14ac:dyDescent="0.25">
      <c r="A11" s="9" t="s">
        <v>11</v>
      </c>
      <c r="B11" s="10">
        <v>29.586206436157227</v>
      </c>
      <c r="C11" s="11">
        <v>3.4137930870056152</v>
      </c>
      <c r="D11" s="10">
        <v>22.736841201782227</v>
      </c>
      <c r="E11" s="11">
        <v>4.263157844543457</v>
      </c>
      <c r="F11" s="10">
        <v>17.765022277832031</v>
      </c>
      <c r="G11" s="11">
        <v>2.7706916332244873</v>
      </c>
      <c r="I11" s="22"/>
      <c r="J11" s="22"/>
      <c r="K11" s="23"/>
    </row>
    <row r="12" spans="1:11" x14ac:dyDescent="0.25">
      <c r="A12" s="9" t="s">
        <v>12</v>
      </c>
      <c r="B12" s="10">
        <v>15</v>
      </c>
      <c r="C12" s="11">
        <v>0</v>
      </c>
      <c r="D12" s="10">
        <v>11</v>
      </c>
      <c r="E12" s="11">
        <v>1</v>
      </c>
      <c r="F12" s="10">
        <v>9.5333337783813477</v>
      </c>
      <c r="G12" s="11">
        <v>0.86666667461395264</v>
      </c>
      <c r="I12" s="22"/>
      <c r="J12" s="22"/>
      <c r="K12" s="23"/>
    </row>
    <row r="13" spans="1:11" x14ac:dyDescent="0.25">
      <c r="A13" s="9" t="s">
        <v>13</v>
      </c>
      <c r="B13" s="10">
        <v>51.483871459960938</v>
      </c>
      <c r="C13" s="11">
        <v>24.516128540039063</v>
      </c>
      <c r="D13" s="10">
        <v>45.307693481445313</v>
      </c>
      <c r="E13" s="11">
        <v>16.69230842590332</v>
      </c>
      <c r="F13" s="10">
        <v>40.068180084228516</v>
      </c>
      <c r="G13" s="11">
        <v>14.659090995788574</v>
      </c>
      <c r="I13" s="22"/>
      <c r="J13" s="22"/>
      <c r="K13" s="23"/>
    </row>
    <row r="14" spans="1:11" x14ac:dyDescent="0.25">
      <c r="A14" s="9" t="s">
        <v>14</v>
      </c>
      <c r="B14" s="10">
        <v>3</v>
      </c>
      <c r="C14" s="11">
        <v>0</v>
      </c>
      <c r="D14" s="10">
        <v>4</v>
      </c>
      <c r="E14" s="11">
        <v>0</v>
      </c>
      <c r="F14" s="10">
        <v>3</v>
      </c>
      <c r="G14" s="11">
        <v>0</v>
      </c>
      <c r="I14" s="22"/>
      <c r="J14" s="22"/>
      <c r="K14" s="23"/>
    </row>
    <row r="15" spans="1:11" x14ac:dyDescent="0.25">
      <c r="A15" s="9" t="s">
        <v>15</v>
      </c>
      <c r="B15" s="10">
        <v>11.666666984558105</v>
      </c>
      <c r="C15" s="11">
        <v>3.3333332538604736</v>
      </c>
      <c r="D15" s="10">
        <v>9.3333330154418945</v>
      </c>
      <c r="E15" s="11">
        <v>4.6666665077209473</v>
      </c>
      <c r="F15" s="10">
        <v>5.1750001907348633</v>
      </c>
      <c r="G15" s="11">
        <v>3.1050000190734863</v>
      </c>
      <c r="I15" s="22"/>
      <c r="J15" s="22"/>
      <c r="K15" s="23"/>
    </row>
    <row r="16" spans="1:11" x14ac:dyDescent="0.25">
      <c r="A16" s="9" t="s">
        <v>16</v>
      </c>
      <c r="B16" s="10">
        <v>1</v>
      </c>
      <c r="C16" s="11">
        <v>0</v>
      </c>
      <c r="D16" s="10">
        <v>1</v>
      </c>
      <c r="E16" s="11">
        <v>1</v>
      </c>
      <c r="F16" s="10">
        <v>4</v>
      </c>
      <c r="G16" s="11">
        <v>0</v>
      </c>
      <c r="I16" s="22"/>
      <c r="J16" s="22"/>
      <c r="K16" s="23"/>
    </row>
    <row r="17" spans="1:11" x14ac:dyDescent="0.25">
      <c r="A17" s="12" t="s">
        <v>17</v>
      </c>
      <c r="B17" s="13">
        <f t="shared" ref="B17:G17" si="1">+B18+B21</f>
        <v>61.170211791992187</v>
      </c>
      <c r="C17" s="14">
        <f t="shared" si="1"/>
        <v>17.829787254333496</v>
      </c>
      <c r="D17" s="13">
        <f t="shared" si="1"/>
        <v>85.650706481933497</v>
      </c>
      <c r="E17" s="14">
        <f t="shared" si="1"/>
        <v>24.449295425415002</v>
      </c>
      <c r="F17" s="13">
        <f t="shared" si="1"/>
        <v>83.444840431213379</v>
      </c>
      <c r="G17" s="14">
        <f t="shared" si="1"/>
        <v>20.499606132507324</v>
      </c>
      <c r="I17" s="22"/>
      <c r="J17" s="22"/>
      <c r="K17" s="23"/>
    </row>
    <row r="18" spans="1:11" x14ac:dyDescent="0.25">
      <c r="A18" s="15" t="s">
        <v>18</v>
      </c>
      <c r="B18" s="10">
        <v>10</v>
      </c>
      <c r="C18" s="11">
        <v>4</v>
      </c>
      <c r="D18" s="10">
        <v>9</v>
      </c>
      <c r="E18" s="11">
        <v>9</v>
      </c>
      <c r="F18" s="10">
        <v>10.253968238830566</v>
      </c>
      <c r="G18" s="11">
        <v>7.6904764175415039</v>
      </c>
      <c r="I18" s="22"/>
      <c r="J18" s="22"/>
      <c r="K18" s="23"/>
    </row>
    <row r="19" spans="1:11" x14ac:dyDescent="0.25">
      <c r="A19" s="9" t="s">
        <v>19</v>
      </c>
      <c r="B19" s="10" t="s">
        <v>20</v>
      </c>
      <c r="C19" s="11" t="s">
        <v>20</v>
      </c>
      <c r="D19" s="10">
        <v>3.5</v>
      </c>
      <c r="E19" s="11">
        <v>3.5</v>
      </c>
      <c r="F19" s="10">
        <v>6.25</v>
      </c>
      <c r="G19" s="11">
        <v>0.75</v>
      </c>
      <c r="I19" s="22"/>
      <c r="J19" s="22"/>
      <c r="K19" s="23"/>
    </row>
    <row r="20" spans="1:11" x14ac:dyDescent="0.25">
      <c r="A20" s="9" t="s">
        <v>21</v>
      </c>
      <c r="B20" s="10" t="s">
        <v>20</v>
      </c>
      <c r="C20" s="11" t="s">
        <v>20</v>
      </c>
      <c r="D20" s="10">
        <v>4.5</v>
      </c>
      <c r="E20" s="11">
        <v>4.5</v>
      </c>
      <c r="F20" s="10">
        <v>4.0039682388305664</v>
      </c>
      <c r="G20" s="11">
        <v>6.9404764175415039</v>
      </c>
      <c r="I20" s="22"/>
      <c r="J20" s="22"/>
      <c r="K20" s="23"/>
    </row>
    <row r="21" spans="1:11" x14ac:dyDescent="0.25">
      <c r="A21" s="9" t="s">
        <v>22</v>
      </c>
      <c r="B21" s="10">
        <v>51.170211791992188</v>
      </c>
      <c r="C21" s="11">
        <v>13.829787254333496</v>
      </c>
      <c r="D21" s="10">
        <v>76.650706481933497</v>
      </c>
      <c r="E21" s="11">
        <v>15.449295425415</v>
      </c>
      <c r="F21" s="10">
        <v>73.190872192382813</v>
      </c>
      <c r="G21" s="11">
        <v>12.80912971496582</v>
      </c>
      <c r="I21" s="22"/>
      <c r="J21" s="22"/>
      <c r="K21" s="23"/>
    </row>
    <row r="22" spans="1:11" x14ac:dyDescent="0.25">
      <c r="A22" s="9" t="s">
        <v>23</v>
      </c>
      <c r="B22" s="10" t="s">
        <v>20</v>
      </c>
      <c r="C22" s="11" t="s">
        <v>20</v>
      </c>
      <c r="D22" s="10">
        <v>35.735294342041016</v>
      </c>
      <c r="E22" s="11">
        <v>9.2647056579589844</v>
      </c>
      <c r="F22" s="10">
        <v>38.237133026123047</v>
      </c>
      <c r="G22" s="11">
        <v>9.6352062225341797</v>
      </c>
    </row>
    <row r="23" spans="1:11" x14ac:dyDescent="0.25">
      <c r="A23" s="16" t="s">
        <v>24</v>
      </c>
      <c r="B23" s="17" t="s">
        <v>20</v>
      </c>
      <c r="C23" s="18" t="s">
        <v>20</v>
      </c>
      <c r="D23" s="17">
        <v>40.715408325195313</v>
      </c>
      <c r="E23" s="18">
        <v>6.2845897674560547</v>
      </c>
      <c r="F23" s="17">
        <v>34.9537353515625</v>
      </c>
      <c r="G23" s="18">
        <v>3.1739234924316406</v>
      </c>
    </row>
    <row r="24" spans="1:11" x14ac:dyDescent="0.25">
      <c r="A24" t="s">
        <v>25</v>
      </c>
    </row>
    <row r="25" spans="1:11" x14ac:dyDescent="0.25">
      <c r="A25" t="s">
        <v>26</v>
      </c>
    </row>
    <row r="28" spans="1:11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Cagliari</vt:lpstr>
      <vt:lpstr>Carbonia</vt:lpstr>
      <vt:lpstr>Iglesias</vt:lpstr>
      <vt:lpstr>Lanusei bis</vt:lpstr>
      <vt:lpstr>Nuoro</vt:lpstr>
      <vt:lpstr>Olbia</vt:lpstr>
      <vt:lpstr>Oristano</vt:lpstr>
      <vt:lpstr>Sassari</vt:lpstr>
      <vt:lpstr>Tempio Pausania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2023-02-14T15:57:23Z</dcterms:created>
  <dcterms:modified xsi:type="dcterms:W3CDTF">2023-02-16T09:58:10Z</dcterms:modified>
</cp:coreProperties>
</file>