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396" windowWidth="22692" windowHeight="10068" activeTab="3"/>
  </bookViews>
  <sheets>
    <sheet name="Arezzo" sheetId="1" r:id="rId1"/>
    <sheet name="Firenze" sheetId="2" r:id="rId2"/>
    <sheet name="Grosseto" sheetId="3" r:id="rId3"/>
    <sheet name="Livorno" sheetId="4" r:id="rId4"/>
    <sheet name="Lucca" sheetId="5" r:id="rId5"/>
    <sheet name="Massa" sheetId="6" r:id="rId6"/>
    <sheet name="Pisa" sheetId="7" r:id="rId7"/>
    <sheet name="Pistoia" sheetId="8" r:id="rId8"/>
    <sheet name="Prato" sheetId="9" r:id="rId9"/>
    <sheet name="Siena" sheetId="10" r:id="rId10"/>
  </sheets>
  <calcPr calcId="145621"/>
</workbook>
</file>

<file path=xl/calcChain.xml><?xml version="1.0" encoding="utf-8"?>
<calcChain xmlns="http://schemas.openxmlformats.org/spreadsheetml/2006/main">
  <c r="G17" i="10" l="1"/>
  <c r="F17" i="10"/>
  <c r="E17" i="10"/>
  <c r="D17" i="10"/>
  <c r="C17" i="10"/>
  <c r="B17" i="10"/>
  <c r="G5" i="10"/>
  <c r="F5" i="10"/>
  <c r="E5" i="10"/>
  <c r="D5" i="10"/>
  <c r="C5" i="10"/>
  <c r="B5" i="10"/>
  <c r="G17" i="9"/>
  <c r="F17" i="9"/>
  <c r="E17" i="9"/>
  <c r="D17" i="9"/>
  <c r="C17" i="9"/>
  <c r="B17" i="9"/>
  <c r="G5" i="9"/>
  <c r="F5" i="9"/>
  <c r="E5" i="9"/>
  <c r="D5" i="9"/>
  <c r="C5" i="9"/>
  <c r="B5" i="9"/>
  <c r="G17" i="8"/>
  <c r="F17" i="8"/>
  <c r="E17" i="8"/>
  <c r="D17" i="8"/>
  <c r="C17" i="8"/>
  <c r="B17" i="8"/>
  <c r="G5" i="8"/>
  <c r="F5" i="8"/>
  <c r="E5" i="8"/>
  <c r="D5" i="8"/>
  <c r="C5" i="8"/>
  <c r="B5" i="8"/>
  <c r="G17" i="7"/>
  <c r="F17" i="7"/>
  <c r="E17" i="7"/>
  <c r="D17" i="7"/>
  <c r="C17" i="7"/>
  <c r="B17" i="7"/>
  <c r="G5" i="7"/>
  <c r="F5" i="7"/>
  <c r="E5" i="7"/>
  <c r="D5" i="7"/>
  <c r="C5" i="7"/>
  <c r="B5" i="7"/>
  <c r="G17" i="6"/>
  <c r="F17" i="6"/>
  <c r="E17" i="6"/>
  <c r="D17" i="6"/>
  <c r="C17" i="6"/>
  <c r="B17" i="6"/>
  <c r="G5" i="6"/>
  <c r="F5" i="6"/>
  <c r="E5" i="6"/>
  <c r="D5" i="6"/>
  <c r="C5" i="6"/>
  <c r="B5" i="6"/>
  <c r="G17" i="5"/>
  <c r="F17" i="5"/>
  <c r="E17" i="5"/>
  <c r="D17" i="5"/>
  <c r="C17" i="5"/>
  <c r="B17" i="5"/>
  <c r="G5" i="5"/>
  <c r="F5" i="5"/>
  <c r="E5" i="5"/>
  <c r="D5" i="5"/>
  <c r="C5" i="5"/>
  <c r="B5" i="5"/>
  <c r="G17" i="4"/>
  <c r="F17" i="4"/>
  <c r="E17" i="4"/>
  <c r="D17" i="4"/>
  <c r="C17" i="4"/>
  <c r="B17" i="4"/>
  <c r="G5" i="4"/>
  <c r="F5" i="4"/>
  <c r="E5" i="4"/>
  <c r="D5" i="4"/>
  <c r="C5" i="4"/>
  <c r="B5" i="4"/>
  <c r="G17" i="3"/>
  <c r="F17" i="3"/>
  <c r="E17" i="3"/>
  <c r="D17" i="3"/>
  <c r="C17" i="3"/>
  <c r="B17" i="3"/>
  <c r="G5" i="3"/>
  <c r="F5" i="3"/>
  <c r="E5" i="3"/>
  <c r="D5" i="3"/>
  <c r="C5" i="3"/>
  <c r="B5" i="3"/>
  <c r="G17" i="2"/>
  <c r="F17" i="2"/>
  <c r="E17" i="2"/>
  <c r="D17" i="2"/>
  <c r="C17" i="2"/>
  <c r="B17" i="2"/>
  <c r="G5" i="2"/>
  <c r="F5" i="2"/>
  <c r="E5" i="2"/>
  <c r="D5" i="2"/>
  <c r="C5" i="2"/>
  <c r="B5" i="2"/>
  <c r="G17" i="1"/>
  <c r="F17" i="1"/>
  <c r="E17" i="1"/>
  <c r="D17" i="1"/>
  <c r="C17" i="1"/>
  <c r="B17" i="1"/>
  <c r="G5" i="1"/>
  <c r="F5" i="1"/>
  <c r="E5" i="1"/>
  <c r="D5" i="1"/>
  <c r="C5" i="1"/>
  <c r="B5" i="1"/>
</calcChain>
</file>

<file path=xl/sharedStrings.xml><?xml version="1.0" encoding="utf-8"?>
<sst xmlns="http://schemas.openxmlformats.org/spreadsheetml/2006/main" count="447" uniqueCount="52">
  <si>
    <t>Imprese del comune di Arezzo</t>
  </si>
  <si>
    <t>2022 (giugno)</t>
  </si>
  <si>
    <t>CS (*)</t>
  </si>
  <si>
    <t>NCS (*)</t>
  </si>
  <si>
    <t>n. imprese</t>
  </si>
  <si>
    <t>Commercio al dettaglio</t>
  </si>
  <si>
    <t>- esercizi non specializzati</t>
  </si>
  <si>
    <t>- prodotti alimentari, bevande</t>
  </si>
  <si>
    <t>- tabacchi</t>
  </si>
  <si>
    <t>- carburante per autotrazione</t>
  </si>
  <si>
    <t>- app. informatiche e per le telecomunicazioni (ict) in esercizi specializzati</t>
  </si>
  <si>
    <t>- altri prodotti per uso domestico in esercizi specializzati</t>
  </si>
  <si>
    <t>- articoli culturali e ricreativi in esercizi specializzati</t>
  </si>
  <si>
    <t>- altri prodotti in esercizi specializzati</t>
  </si>
  <si>
    <t>- farmacie</t>
  </si>
  <si>
    <t>- commercio al dettaglio ambulante</t>
  </si>
  <si>
    <t>- commercio al dettaglio al di fuori di negozi, banchi e mercati</t>
  </si>
  <si>
    <t>Alberghi, bar, ristoranti</t>
  </si>
  <si>
    <t>- servizi di alloggio</t>
  </si>
  <si>
    <t xml:space="preserve">  -- alberghi</t>
  </si>
  <si>
    <t>-</t>
  </si>
  <si>
    <t xml:space="preserve">  -- altre forme di alloggio</t>
  </si>
  <si>
    <t>- bar, ristoranti</t>
  </si>
  <si>
    <t xml:space="preserve">  -- ristoranti</t>
  </si>
  <si>
    <t xml:space="preserve">  -- bar</t>
  </si>
  <si>
    <t>(*) CS = centro storico; NCS = non centro storico</t>
  </si>
  <si>
    <t>Elaborazioni Ufficio Studi Confcommercio su dati Centro Studi delle Camere di Commercio G. Tagliacarne</t>
  </si>
  <si>
    <t>Imprese del comune di Firenze</t>
  </si>
  <si>
    <t>Imprese del comune di Grosseto</t>
  </si>
  <si>
    <t>Imprese del comune di Livorno</t>
  </si>
  <si>
    <t>Imprese del comune di Lucca</t>
  </si>
  <si>
    <t>Imprese del comune di Massa</t>
  </si>
  <si>
    <t>Imprese del comune di Pisa</t>
  </si>
  <si>
    <t>Imprese del comune di Pistoia</t>
  </si>
  <si>
    <t>Imprese del comune di Prato</t>
  </si>
  <si>
    <t>Imprese del comune di Siena</t>
  </si>
  <si>
    <t>Commercio al dettaglio in esercizi non specializzati</t>
  </si>
  <si>
    <t>Commercio al dettaglio di prodotti alimentari, bevande e tabacco in esercizi specializzati (al netto tabacchi)</t>
  </si>
  <si>
    <t>Commercio al dettaglio di carburante per autotrazione in esercizi specializzati</t>
  </si>
  <si>
    <t>Commercio al dettaglio di apparecchiature informatiche e per le telecomunicazioni (ict) in esercizi specializzati</t>
  </si>
  <si>
    <t>Commercio al dettaglio di altri prodotti per uso domestico in esercizi specializzati</t>
  </si>
  <si>
    <t>Commercio al dettaglio di articoli culturali e ricreativi in esercizi specializzati</t>
  </si>
  <si>
    <t>Commercio al dettaglio di altri prodotti in esercizi specializzati (al netto farmacie)</t>
  </si>
  <si>
    <t>Commercio al dettaglio ambulante</t>
  </si>
  <si>
    <t>Commercio al dettaglio al di fuori di negozi, banchi e mercati</t>
  </si>
  <si>
    <t>Alloggio</t>
  </si>
  <si>
    <t>Ristorazione</t>
  </si>
  <si>
    <t>Tabacchi</t>
  </si>
  <si>
    <t>Farmacie</t>
  </si>
  <si>
    <t>Alberghiero</t>
  </si>
  <si>
    <t>Altro alloggio</t>
  </si>
  <si>
    <t>Bar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</si>
</sst>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7" xfId="0" applyFont="1" applyBorder="1"/>
    <xf numFmtId="3" fontId="2" fillId="0" borderId="1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0" fontId="0" fillId="0" borderId="8" xfId="0" applyBorder="1"/>
    <xf numFmtId="3" fontId="0" fillId="0" borderId="3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0" fontId="2" fillId="0" borderId="8" xfId="0" applyFont="1" applyBorder="1"/>
    <xf numFmtId="3" fontId="2" fillId="0" borderId="3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0" fontId="0" fillId="0" borderId="8" xfId="0" quotePrefix="1" applyBorder="1"/>
    <xf numFmtId="0" fontId="0" fillId="0" borderId="9" xfId="0" applyBorder="1"/>
    <xf numFmtId="3" fontId="0" fillId="0" borderId="5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0" fillId="0" borderId="10" xfId="0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0" xfId="0" applyFont="1"/>
    <xf numFmtId="3" fontId="3" fillId="0" borderId="0" xfId="0" applyNumberFormat="1" applyFo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workbookViewId="0">
      <selection activeCell="I5" sqref="I5:K21"/>
    </sheetView>
  </sheetViews>
  <sheetFormatPr defaultRowHeight="13.2" x14ac:dyDescent="0.25"/>
  <cols>
    <col min="1" max="1" width="67.33203125" customWidth="1"/>
    <col min="2" max="7" width="10.88671875" customWidth="1"/>
    <col min="9" max="9" width="30.33203125" customWidth="1"/>
  </cols>
  <sheetData>
    <row r="1" spans="1:11" ht="15.6" x14ac:dyDescent="0.3">
      <c r="A1" s="1" t="s">
        <v>0</v>
      </c>
    </row>
    <row r="2" spans="1:11" x14ac:dyDescent="0.25">
      <c r="B2" s="20">
        <v>2012</v>
      </c>
      <c r="C2" s="21"/>
      <c r="D2" s="20">
        <v>2019</v>
      </c>
      <c r="E2" s="21"/>
      <c r="F2" s="20" t="s">
        <v>1</v>
      </c>
      <c r="G2" s="21"/>
    </row>
    <row r="3" spans="1:11" x14ac:dyDescent="0.25">
      <c r="B3" s="2" t="s">
        <v>2</v>
      </c>
      <c r="C3" s="3" t="s">
        <v>3</v>
      </c>
      <c r="D3" s="2" t="s">
        <v>2</v>
      </c>
      <c r="E3" s="3" t="s">
        <v>3</v>
      </c>
      <c r="F3" s="2" t="s">
        <v>2</v>
      </c>
      <c r="G3" s="3" t="s">
        <v>3</v>
      </c>
    </row>
    <row r="4" spans="1:11" x14ac:dyDescent="0.25">
      <c r="B4" s="4" t="s">
        <v>4</v>
      </c>
      <c r="C4" s="5" t="s">
        <v>4</v>
      </c>
      <c r="D4" s="4" t="s">
        <v>4</v>
      </c>
      <c r="E4" s="5" t="s">
        <v>4</v>
      </c>
      <c r="F4" s="4" t="s">
        <v>4</v>
      </c>
      <c r="G4" s="5" t="s">
        <v>4</v>
      </c>
    </row>
    <row r="5" spans="1:11" x14ac:dyDescent="0.25">
      <c r="A5" s="6" t="s">
        <v>5</v>
      </c>
      <c r="B5" s="7">
        <f t="shared" ref="B5:G5" si="0">+SUM(B6:B16)</f>
        <v>698.43394184112549</v>
      </c>
      <c r="C5" s="8">
        <f t="shared" si="0"/>
        <v>627.56607437133789</v>
      </c>
      <c r="D5" s="7">
        <f t="shared" si="0"/>
        <v>587.61463594436646</v>
      </c>
      <c r="E5" s="8">
        <f t="shared" si="0"/>
        <v>540.3853645324707</v>
      </c>
      <c r="F5" s="7">
        <f t="shared" si="0"/>
        <v>568.63001680374146</v>
      </c>
      <c r="G5" s="8">
        <f t="shared" si="0"/>
        <v>526.14435291290283</v>
      </c>
      <c r="I5" s="22"/>
      <c r="J5" s="22"/>
      <c r="K5" s="23"/>
    </row>
    <row r="6" spans="1:11" x14ac:dyDescent="0.25">
      <c r="A6" s="9" t="s">
        <v>6</v>
      </c>
      <c r="B6" s="10">
        <v>29.969696044921875</v>
      </c>
      <c r="C6" s="11">
        <v>56.030303955078125</v>
      </c>
      <c r="D6" s="10">
        <v>25.487804412841797</v>
      </c>
      <c r="E6" s="11">
        <v>29.512195587158203</v>
      </c>
      <c r="F6" s="10">
        <v>23.311212539672852</v>
      </c>
      <c r="G6" s="11">
        <v>31.440853118896484</v>
      </c>
      <c r="I6" s="22"/>
      <c r="J6" s="22"/>
      <c r="K6" s="23"/>
    </row>
    <row r="7" spans="1:11" x14ac:dyDescent="0.25">
      <c r="A7" s="9" t="s">
        <v>7</v>
      </c>
      <c r="B7" s="10">
        <v>67.960395812988281</v>
      </c>
      <c r="C7" s="11">
        <v>64.039604187011719</v>
      </c>
      <c r="D7" s="10">
        <v>68.86956787109375</v>
      </c>
      <c r="E7" s="11">
        <v>75.13043212890625</v>
      </c>
      <c r="F7" s="10">
        <v>61.041027069091797</v>
      </c>
      <c r="G7" s="11">
        <v>67.195533752441406</v>
      </c>
      <c r="I7" s="22"/>
      <c r="J7" s="22"/>
      <c r="K7" s="23"/>
    </row>
    <row r="8" spans="1:11" x14ac:dyDescent="0.25">
      <c r="A8" s="9" t="s">
        <v>8</v>
      </c>
      <c r="B8" s="10">
        <v>32.949153900146484</v>
      </c>
      <c r="C8" s="11">
        <v>39.050846099853516</v>
      </c>
      <c r="D8" s="10">
        <v>31.5</v>
      </c>
      <c r="E8" s="11">
        <v>31.5</v>
      </c>
      <c r="F8" s="10">
        <v>32.933334350585937</v>
      </c>
      <c r="G8" s="11">
        <v>32.933334350585937</v>
      </c>
      <c r="I8" s="22"/>
      <c r="J8" s="22"/>
      <c r="K8" s="23"/>
    </row>
    <row r="9" spans="1:11" x14ac:dyDescent="0.25">
      <c r="A9" s="9" t="s">
        <v>9</v>
      </c>
      <c r="B9" s="10">
        <v>10.5</v>
      </c>
      <c r="C9" s="11">
        <v>28.5</v>
      </c>
      <c r="D9" s="10">
        <v>5.6666665077209473</v>
      </c>
      <c r="E9" s="11">
        <v>11.333333015441895</v>
      </c>
      <c r="F9" s="10">
        <v>5.153846263885498</v>
      </c>
      <c r="G9" s="11">
        <v>13.84615421295166</v>
      </c>
      <c r="I9" s="22"/>
      <c r="J9" s="22"/>
      <c r="K9" s="23"/>
    </row>
    <row r="10" spans="1:11" x14ac:dyDescent="0.25">
      <c r="A10" s="9" t="s">
        <v>10</v>
      </c>
      <c r="B10" s="10">
        <v>10.421052932739258</v>
      </c>
      <c r="C10" s="11">
        <v>11.578947067260742</v>
      </c>
      <c r="D10" s="10">
        <v>23.040000915527344</v>
      </c>
      <c r="E10" s="11">
        <v>8.9600000381469727</v>
      </c>
      <c r="F10" s="10">
        <v>17.604013442993164</v>
      </c>
      <c r="G10" s="11">
        <v>8.1559877395629883</v>
      </c>
      <c r="I10" s="22"/>
      <c r="J10" s="22"/>
      <c r="K10" s="23"/>
    </row>
    <row r="11" spans="1:11" x14ac:dyDescent="0.25">
      <c r="A11" s="9" t="s">
        <v>11</v>
      </c>
      <c r="B11" s="10">
        <v>74.309089660644531</v>
      </c>
      <c r="C11" s="11">
        <v>59.690910339355469</v>
      </c>
      <c r="D11" s="10">
        <v>58.2471923828125</v>
      </c>
      <c r="E11" s="11">
        <v>49.7528076171875</v>
      </c>
      <c r="F11" s="10">
        <v>54.587760925292969</v>
      </c>
      <c r="G11" s="11">
        <v>49.393192291259766</v>
      </c>
      <c r="I11" s="22"/>
      <c r="J11" s="22"/>
      <c r="K11" s="23"/>
    </row>
    <row r="12" spans="1:11" x14ac:dyDescent="0.25">
      <c r="A12" s="9" t="s">
        <v>12</v>
      </c>
      <c r="B12" s="10">
        <v>61.384616851806641</v>
      </c>
      <c r="C12" s="11">
        <v>52.615383148193359</v>
      </c>
      <c r="D12" s="10">
        <v>46.597404479980469</v>
      </c>
      <c r="E12" s="11">
        <v>45.402595520019531</v>
      </c>
      <c r="F12" s="10">
        <v>43.795440673828125</v>
      </c>
      <c r="G12" s="11">
        <v>38.263385772705078</v>
      </c>
      <c r="I12" s="22"/>
      <c r="J12" s="22"/>
      <c r="K12" s="23"/>
    </row>
    <row r="13" spans="1:11" x14ac:dyDescent="0.25">
      <c r="A13" s="9" t="s">
        <v>13</v>
      </c>
      <c r="B13" s="10">
        <v>312.86386108398437</v>
      </c>
      <c r="C13" s="11">
        <v>163.13615417480469</v>
      </c>
      <c r="D13" s="10">
        <v>243.88494873046875</v>
      </c>
      <c r="E13" s="11">
        <v>137.11505126953125</v>
      </c>
      <c r="F13" s="10">
        <v>236.439208984375</v>
      </c>
      <c r="G13" s="11">
        <v>126.52651977539062</v>
      </c>
      <c r="I13" s="22"/>
      <c r="J13" s="22"/>
      <c r="K13" s="23"/>
    </row>
    <row r="14" spans="1:11" x14ac:dyDescent="0.25">
      <c r="A14" s="9" t="s">
        <v>14</v>
      </c>
      <c r="B14" s="10">
        <v>9.5294113159179687</v>
      </c>
      <c r="C14" s="11">
        <v>8.4705886840820312</v>
      </c>
      <c r="D14" s="10">
        <v>14.399999618530273</v>
      </c>
      <c r="E14" s="11">
        <v>15.600000381469727</v>
      </c>
      <c r="F14" s="10">
        <v>12.727272987365723</v>
      </c>
      <c r="G14" s="11">
        <v>15.272727012634277</v>
      </c>
      <c r="I14" s="22"/>
      <c r="J14" s="22"/>
      <c r="K14" s="23"/>
    </row>
    <row r="15" spans="1:11" x14ac:dyDescent="0.25">
      <c r="A15" s="9" t="s">
        <v>15</v>
      </c>
      <c r="B15" s="10">
        <v>74.879997253417969</v>
      </c>
      <c r="C15" s="11">
        <v>117.12000274658203</v>
      </c>
      <c r="D15" s="10">
        <v>53.421051025390625</v>
      </c>
      <c r="E15" s="11">
        <v>86.578948974609375</v>
      </c>
      <c r="F15" s="10">
        <v>48.072521209716797</v>
      </c>
      <c r="G15" s="11">
        <v>83.494377136230469</v>
      </c>
      <c r="I15" s="22"/>
      <c r="J15" s="22"/>
      <c r="K15" s="23"/>
    </row>
    <row r="16" spans="1:11" x14ac:dyDescent="0.25">
      <c r="A16" s="9" t="s">
        <v>16</v>
      </c>
      <c r="B16" s="10">
        <v>13.666666984558105</v>
      </c>
      <c r="C16" s="11">
        <v>27.333333969116211</v>
      </c>
      <c r="D16" s="10">
        <v>16.5</v>
      </c>
      <c r="E16" s="11">
        <v>49.5</v>
      </c>
      <c r="F16" s="10">
        <v>32.964378356933594</v>
      </c>
      <c r="G16" s="11">
        <v>59.622287750244141</v>
      </c>
      <c r="I16" s="22"/>
      <c r="J16" s="22"/>
      <c r="K16" s="23"/>
    </row>
    <row r="17" spans="1:11" x14ac:dyDescent="0.25">
      <c r="A17" s="12" t="s">
        <v>17</v>
      </c>
      <c r="B17" s="13">
        <f t="shared" ref="B17:G17" si="1">+B18+B21</f>
        <v>265.36864280700684</v>
      </c>
      <c r="C17" s="14">
        <f t="shared" si="1"/>
        <v>267.63135528564453</v>
      </c>
      <c r="D17" s="13">
        <f t="shared" si="1"/>
        <v>291.48114624023401</v>
      </c>
      <c r="E17" s="14">
        <f t="shared" si="1"/>
        <v>317.61885375976499</v>
      </c>
      <c r="F17" s="13">
        <f t="shared" si="1"/>
        <v>288.27729721069329</v>
      </c>
      <c r="G17" s="14">
        <f t="shared" si="1"/>
        <v>307.12466430664062</v>
      </c>
      <c r="I17" s="22"/>
      <c r="J17" s="22"/>
      <c r="K17" s="23"/>
    </row>
    <row r="18" spans="1:11" x14ac:dyDescent="0.25">
      <c r="A18" s="15" t="s">
        <v>18</v>
      </c>
      <c r="B18" s="10">
        <v>27.523809432983398</v>
      </c>
      <c r="C18" s="11">
        <v>40.476188659667969</v>
      </c>
      <c r="D18" s="10">
        <v>46</v>
      </c>
      <c r="E18" s="11">
        <v>64</v>
      </c>
      <c r="F18" s="10">
        <v>41.619948577880798</v>
      </c>
      <c r="G18" s="11">
        <v>59.380050659179688</v>
      </c>
      <c r="I18" s="22"/>
      <c r="J18" s="22"/>
      <c r="K18" s="23"/>
    </row>
    <row r="19" spans="1:11" x14ac:dyDescent="0.25">
      <c r="A19" s="9" t="s">
        <v>19</v>
      </c>
      <c r="B19" s="10" t="s">
        <v>20</v>
      </c>
      <c r="C19" s="11" t="s">
        <v>20</v>
      </c>
      <c r="D19" s="10">
        <v>12.5</v>
      </c>
      <c r="E19" s="11">
        <v>12.5</v>
      </c>
      <c r="F19" s="10">
        <v>9.5736265182495117</v>
      </c>
      <c r="G19" s="11">
        <v>10.226373672485352</v>
      </c>
      <c r="I19" s="22"/>
      <c r="J19" s="22"/>
      <c r="K19" s="23"/>
    </row>
    <row r="20" spans="1:11" x14ac:dyDescent="0.25">
      <c r="A20" s="9" t="s">
        <v>21</v>
      </c>
      <c r="B20" s="10" t="s">
        <v>20</v>
      </c>
      <c r="C20" s="11" t="s">
        <v>20</v>
      </c>
      <c r="D20" s="10">
        <v>32.5</v>
      </c>
      <c r="E20" s="11">
        <v>50.5</v>
      </c>
      <c r="F20" s="10">
        <v>31.846323013305664</v>
      </c>
      <c r="G20" s="11">
        <v>49.153678894042969</v>
      </c>
      <c r="I20" s="22"/>
      <c r="J20" s="22"/>
      <c r="K20" s="23"/>
    </row>
    <row r="21" spans="1:11" x14ac:dyDescent="0.25">
      <c r="A21" s="9" t="s">
        <v>22</v>
      </c>
      <c r="B21" s="10">
        <v>237.84483337402344</v>
      </c>
      <c r="C21" s="11">
        <v>227.15516662597656</v>
      </c>
      <c r="D21" s="10">
        <v>245.48114624023401</v>
      </c>
      <c r="E21" s="11">
        <v>253.61885375976499</v>
      </c>
      <c r="F21" s="10">
        <v>246.6573486328125</v>
      </c>
      <c r="G21" s="11">
        <v>247.74461364746094</v>
      </c>
      <c r="I21" s="22"/>
      <c r="J21" s="22"/>
      <c r="K21" s="23"/>
    </row>
    <row r="22" spans="1:11" x14ac:dyDescent="0.25">
      <c r="A22" s="9" t="s">
        <v>23</v>
      </c>
      <c r="B22" s="10" t="s">
        <v>20</v>
      </c>
      <c r="C22" s="11" t="s">
        <v>20</v>
      </c>
      <c r="D22" s="10">
        <v>140.27906799316406</v>
      </c>
      <c r="E22" s="11">
        <v>149.72093200683594</v>
      </c>
      <c r="F22" s="10">
        <v>146.63999938964844</v>
      </c>
      <c r="G22" s="11">
        <v>146.63999938964844</v>
      </c>
    </row>
    <row r="23" spans="1:11" x14ac:dyDescent="0.25">
      <c r="A23" s="16" t="s">
        <v>24</v>
      </c>
      <c r="B23" s="17" t="s">
        <v>20</v>
      </c>
      <c r="C23" s="18" t="s">
        <v>20</v>
      </c>
      <c r="D23" s="17">
        <v>105.30208587646484</v>
      </c>
      <c r="E23" s="18">
        <v>103.69791412353516</v>
      </c>
      <c r="F23" s="17">
        <v>100.01734924316406</v>
      </c>
      <c r="G23" s="18">
        <v>101.1046142578125</v>
      </c>
    </row>
    <row r="24" spans="1:11" x14ac:dyDescent="0.25">
      <c r="A24" t="s">
        <v>25</v>
      </c>
    </row>
    <row r="25" spans="1:11" x14ac:dyDescent="0.25">
      <c r="A25" t="s">
        <v>26</v>
      </c>
    </row>
    <row r="28" spans="1:11" x14ac:dyDescent="0.25">
      <c r="E28" s="19"/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workbookViewId="0">
      <selection activeCell="I5" sqref="I5:K21"/>
    </sheetView>
  </sheetViews>
  <sheetFormatPr defaultRowHeight="13.2" x14ac:dyDescent="0.25"/>
  <cols>
    <col min="1" max="1" width="67.33203125" customWidth="1"/>
    <col min="2" max="7" width="10.88671875" customWidth="1"/>
    <col min="9" max="9" width="29.6640625" customWidth="1"/>
  </cols>
  <sheetData>
    <row r="1" spans="1:11" ht="15.6" x14ac:dyDescent="0.3">
      <c r="A1" s="1" t="s">
        <v>35</v>
      </c>
    </row>
    <row r="2" spans="1:11" x14ac:dyDescent="0.25">
      <c r="B2" s="20">
        <v>2012</v>
      </c>
      <c r="C2" s="21"/>
      <c r="D2" s="20">
        <v>2019</v>
      </c>
      <c r="E2" s="21"/>
      <c r="F2" s="20" t="s">
        <v>1</v>
      </c>
      <c r="G2" s="21"/>
    </row>
    <row r="3" spans="1:11" x14ac:dyDescent="0.25">
      <c r="B3" s="2" t="s">
        <v>2</v>
      </c>
      <c r="C3" s="3" t="s">
        <v>3</v>
      </c>
      <c r="D3" s="2" t="s">
        <v>2</v>
      </c>
      <c r="E3" s="3" t="s">
        <v>3</v>
      </c>
      <c r="F3" s="2" t="s">
        <v>2</v>
      </c>
      <c r="G3" s="3" t="s">
        <v>3</v>
      </c>
    </row>
    <row r="4" spans="1:11" x14ac:dyDescent="0.25">
      <c r="B4" s="4" t="s">
        <v>4</v>
      </c>
      <c r="C4" s="5" t="s">
        <v>4</v>
      </c>
      <c r="D4" s="4" t="s">
        <v>4</v>
      </c>
      <c r="E4" s="5" t="s">
        <v>4</v>
      </c>
      <c r="F4" s="4" t="s">
        <v>4</v>
      </c>
      <c r="G4" s="5" t="s">
        <v>4</v>
      </c>
    </row>
    <row r="5" spans="1:11" x14ac:dyDescent="0.25">
      <c r="A5" s="6" t="s">
        <v>5</v>
      </c>
      <c r="B5" s="7">
        <f t="shared" ref="B5:G5" si="0">+SUM(B6:B16)</f>
        <v>322</v>
      </c>
      <c r="C5" s="8">
        <f t="shared" si="0"/>
        <v>381</v>
      </c>
      <c r="D5" s="7">
        <f t="shared" si="0"/>
        <v>293.43094277381897</v>
      </c>
      <c r="E5" s="8">
        <f t="shared" si="0"/>
        <v>360.56906509399414</v>
      </c>
      <c r="F5" s="7">
        <f t="shared" si="0"/>
        <v>274.57300591468811</v>
      </c>
      <c r="G5" s="8">
        <f t="shared" si="0"/>
        <v>327.03433036804199</v>
      </c>
      <c r="I5" s="22" t="s">
        <v>36</v>
      </c>
      <c r="J5" s="22">
        <v>2022</v>
      </c>
      <c r="K5" s="23">
        <v>10.002635046113308</v>
      </c>
    </row>
    <row r="6" spans="1:11" x14ac:dyDescent="0.25">
      <c r="A6" s="9" t="s">
        <v>6</v>
      </c>
      <c r="B6" s="10">
        <v>13</v>
      </c>
      <c r="C6" s="11">
        <v>26</v>
      </c>
      <c r="D6" s="10">
        <v>11.625</v>
      </c>
      <c r="E6" s="11">
        <v>19.375</v>
      </c>
      <c r="F6" s="10">
        <v>10.00263500213623</v>
      </c>
      <c r="G6" s="11">
        <v>20.734207153320313</v>
      </c>
      <c r="I6" s="22" t="s">
        <v>37</v>
      </c>
      <c r="J6" s="22">
        <v>2022</v>
      </c>
      <c r="K6" s="23">
        <v>43.869558433452958</v>
      </c>
    </row>
    <row r="7" spans="1:11" x14ac:dyDescent="0.25">
      <c r="A7" s="9" t="s">
        <v>7</v>
      </c>
      <c r="B7" s="10">
        <v>44</v>
      </c>
      <c r="C7" s="11">
        <v>41</v>
      </c>
      <c r="D7" s="10">
        <v>41.782608032226563</v>
      </c>
      <c r="E7" s="11">
        <v>51.217391967773437</v>
      </c>
      <c r="F7" s="10">
        <v>43.869560241699219</v>
      </c>
      <c r="G7" s="11">
        <v>43.483383178710938</v>
      </c>
      <c r="I7" s="22" t="s">
        <v>38</v>
      </c>
      <c r="J7" s="22">
        <v>2022</v>
      </c>
      <c r="K7" s="23">
        <v>0</v>
      </c>
    </row>
    <row r="8" spans="1:11" x14ac:dyDescent="0.25">
      <c r="A8" s="9" t="s">
        <v>8</v>
      </c>
      <c r="B8" s="10">
        <v>21</v>
      </c>
      <c r="C8" s="11">
        <v>34</v>
      </c>
      <c r="D8" s="10">
        <v>22.369565963745117</v>
      </c>
      <c r="E8" s="11">
        <v>26.630434036254883</v>
      </c>
      <c r="F8" s="10">
        <v>21.733940124511719</v>
      </c>
      <c r="G8" s="11">
        <v>27.006801605224609</v>
      </c>
      <c r="I8" s="22" t="s">
        <v>39</v>
      </c>
      <c r="J8" s="22">
        <v>2022</v>
      </c>
      <c r="K8" s="23">
        <v>8</v>
      </c>
    </row>
    <row r="9" spans="1:11" x14ac:dyDescent="0.25">
      <c r="A9" s="9" t="s">
        <v>9</v>
      </c>
      <c r="B9" s="10">
        <v>2</v>
      </c>
      <c r="C9" s="11">
        <v>19</v>
      </c>
      <c r="D9" s="10">
        <v>0</v>
      </c>
      <c r="E9" s="11">
        <v>16</v>
      </c>
      <c r="F9" s="10">
        <v>0</v>
      </c>
      <c r="G9" s="11">
        <v>16</v>
      </c>
      <c r="I9" s="22" t="s">
        <v>40</v>
      </c>
      <c r="J9" s="22">
        <v>2022</v>
      </c>
      <c r="K9" s="23">
        <v>24.925531914893615</v>
      </c>
    </row>
    <row r="10" spans="1:11" x14ac:dyDescent="0.25">
      <c r="A10" s="9" t="s">
        <v>10</v>
      </c>
      <c r="B10" s="10">
        <v>3</v>
      </c>
      <c r="C10" s="11">
        <v>5</v>
      </c>
      <c r="D10" s="10">
        <v>9.4444446563720703</v>
      </c>
      <c r="E10" s="11">
        <v>7.5555553436279297</v>
      </c>
      <c r="F10" s="10">
        <v>8</v>
      </c>
      <c r="G10" s="11">
        <v>10</v>
      </c>
      <c r="I10" s="22" t="s">
        <v>41</v>
      </c>
      <c r="J10" s="22">
        <v>2022</v>
      </c>
      <c r="K10" s="23">
        <v>20.25068979109184</v>
      </c>
    </row>
    <row r="11" spans="1:11" x14ac:dyDescent="0.25">
      <c r="A11" s="9" t="s">
        <v>11</v>
      </c>
      <c r="B11" s="10">
        <v>32</v>
      </c>
      <c r="C11" s="11">
        <v>52</v>
      </c>
      <c r="D11" s="10">
        <v>31.403846740722656</v>
      </c>
      <c r="E11" s="11">
        <v>39.596153259277344</v>
      </c>
      <c r="F11" s="10">
        <v>24.925531387329102</v>
      </c>
      <c r="G11" s="11">
        <v>38.162704467773438</v>
      </c>
      <c r="I11" s="22" t="s">
        <v>42</v>
      </c>
      <c r="J11" s="22">
        <v>2022</v>
      </c>
      <c r="K11" s="23">
        <v>124.67657485113345</v>
      </c>
    </row>
    <row r="12" spans="1:11" x14ac:dyDescent="0.25">
      <c r="A12" s="9" t="s">
        <v>12</v>
      </c>
      <c r="B12" s="10">
        <v>38</v>
      </c>
      <c r="C12" s="11">
        <v>45</v>
      </c>
      <c r="D12" s="10">
        <v>22.090909957885742</v>
      </c>
      <c r="E12" s="11">
        <v>31.909090042114258</v>
      </c>
      <c r="F12" s="10">
        <v>20.250690460205078</v>
      </c>
      <c r="G12" s="11">
        <v>29.986598968505859</v>
      </c>
      <c r="I12" s="22" t="s">
        <v>43</v>
      </c>
      <c r="J12" s="22">
        <v>2022</v>
      </c>
      <c r="K12" s="23">
        <v>8.2840236686390529</v>
      </c>
    </row>
    <row r="13" spans="1:11" x14ac:dyDescent="0.25">
      <c r="A13" s="9" t="s">
        <v>13</v>
      </c>
      <c r="B13" s="10">
        <v>146</v>
      </c>
      <c r="C13" s="11">
        <v>124</v>
      </c>
      <c r="D13" s="10">
        <v>131.70732116699219</v>
      </c>
      <c r="E13" s="11">
        <v>118.29268646240234</v>
      </c>
      <c r="F13" s="10">
        <v>124.67657470703125</v>
      </c>
      <c r="G13" s="11">
        <v>102.40996551513672</v>
      </c>
      <c r="I13" s="22" t="s">
        <v>44</v>
      </c>
      <c r="J13" s="22">
        <v>2022</v>
      </c>
      <c r="K13" s="23">
        <v>2.3250000000000002</v>
      </c>
    </row>
    <row r="14" spans="1:11" x14ac:dyDescent="0.25">
      <c r="A14" s="9" t="s">
        <v>14</v>
      </c>
      <c r="B14" s="10">
        <v>10</v>
      </c>
      <c r="C14" s="11">
        <v>11</v>
      </c>
      <c r="D14" s="10">
        <v>10.17391300201416</v>
      </c>
      <c r="E14" s="11">
        <v>15.82608699798584</v>
      </c>
      <c r="F14" s="10">
        <v>10.505050659179687</v>
      </c>
      <c r="G14" s="11">
        <v>13.869949340820313</v>
      </c>
      <c r="I14" s="22" t="s">
        <v>45</v>
      </c>
      <c r="J14" s="22">
        <v>2022</v>
      </c>
      <c r="K14" s="23">
        <v>72.099620439686561</v>
      </c>
    </row>
    <row r="15" spans="1:11" x14ac:dyDescent="0.25">
      <c r="A15" s="9" t="s">
        <v>15</v>
      </c>
      <c r="B15" s="10">
        <v>11</v>
      </c>
      <c r="C15" s="11">
        <v>15</v>
      </c>
      <c r="D15" s="10">
        <v>10</v>
      </c>
      <c r="E15" s="11">
        <v>20</v>
      </c>
      <c r="F15" s="10">
        <v>8.2840232849121094</v>
      </c>
      <c r="G15" s="11">
        <v>15.305720329284668</v>
      </c>
      <c r="I15" s="22" t="s">
        <v>46</v>
      </c>
      <c r="J15" s="22">
        <v>2022</v>
      </c>
      <c r="K15" s="23">
        <v>177.67180588411259</v>
      </c>
    </row>
    <row r="16" spans="1:11" x14ac:dyDescent="0.25">
      <c r="A16" s="9" t="s">
        <v>16</v>
      </c>
      <c r="B16" s="10">
        <v>2</v>
      </c>
      <c r="C16" s="11">
        <v>9</v>
      </c>
      <c r="D16" s="10">
        <v>2.8333332538604736</v>
      </c>
      <c r="E16" s="11">
        <v>14.166666984558105</v>
      </c>
      <c r="F16" s="10">
        <v>2.3250000476837158</v>
      </c>
      <c r="G16" s="11">
        <v>10.074999809265137</v>
      </c>
      <c r="I16" s="22" t="s">
        <v>47</v>
      </c>
      <c r="J16" s="22">
        <v>2022</v>
      </c>
      <c r="K16" s="23">
        <v>21.733939393939394</v>
      </c>
    </row>
    <row r="17" spans="1:11" x14ac:dyDescent="0.25">
      <c r="A17" s="12" t="s">
        <v>17</v>
      </c>
      <c r="B17" s="13">
        <f t="shared" ref="B17:G17" si="1">+B18+B21</f>
        <v>218</v>
      </c>
      <c r="C17" s="14">
        <f t="shared" si="1"/>
        <v>282</v>
      </c>
      <c r="D17" s="13">
        <f t="shared" si="1"/>
        <v>254.33735504150388</v>
      </c>
      <c r="E17" s="14">
        <f t="shared" si="1"/>
        <v>304.76264495849603</v>
      </c>
      <c r="F17" s="13">
        <f t="shared" si="1"/>
        <v>249.57141571044852</v>
      </c>
      <c r="G17" s="14">
        <f t="shared" si="1"/>
        <v>302.28422546386719</v>
      </c>
      <c r="I17" s="22" t="s">
        <v>48</v>
      </c>
      <c r="J17" s="22">
        <v>2022</v>
      </c>
      <c r="K17" s="23">
        <v>10.505050505050505</v>
      </c>
    </row>
    <row r="18" spans="1:11" x14ac:dyDescent="0.25">
      <c r="A18" s="15" t="s">
        <v>18</v>
      </c>
      <c r="B18" s="10">
        <v>58</v>
      </c>
      <c r="C18" s="11">
        <v>94</v>
      </c>
      <c r="D18" s="10">
        <v>69.474806213378898</v>
      </c>
      <c r="E18" s="11">
        <v>118.625193786621</v>
      </c>
      <c r="F18" s="10">
        <v>72.099617004394531</v>
      </c>
      <c r="G18" s="11">
        <v>123.30487060546875</v>
      </c>
      <c r="I18" s="22" t="s">
        <v>49</v>
      </c>
      <c r="J18" s="22">
        <v>2022</v>
      </c>
      <c r="K18" s="23">
        <v>16.865656146179404</v>
      </c>
    </row>
    <row r="19" spans="1:11" x14ac:dyDescent="0.25">
      <c r="A19" s="9" t="s">
        <v>19</v>
      </c>
      <c r="B19" s="10" t="s">
        <v>20</v>
      </c>
      <c r="C19" s="11" t="s">
        <v>20</v>
      </c>
      <c r="D19" s="10">
        <v>17.379310607910156</v>
      </c>
      <c r="E19" s="11">
        <v>18.620689392089844</v>
      </c>
      <c r="F19" s="10">
        <v>16.865655899047852</v>
      </c>
      <c r="G19" s="11">
        <v>22.901784896850586</v>
      </c>
      <c r="I19" s="22" t="s">
        <v>50</v>
      </c>
      <c r="J19" s="22">
        <v>2022</v>
      </c>
      <c r="K19" s="23">
        <v>55.233964293507157</v>
      </c>
    </row>
    <row r="20" spans="1:11" x14ac:dyDescent="0.25">
      <c r="A20" s="9" t="s">
        <v>21</v>
      </c>
      <c r="B20" s="10" t="s">
        <v>20</v>
      </c>
      <c r="C20" s="11" t="s">
        <v>20</v>
      </c>
      <c r="D20" s="10">
        <v>52.195491790771484</v>
      </c>
      <c r="E20" s="11">
        <v>99.80450439453125</v>
      </c>
      <c r="F20" s="10">
        <v>55.233963012695312</v>
      </c>
      <c r="G20" s="11">
        <v>100.40309143066406</v>
      </c>
      <c r="I20" s="22" t="s">
        <v>46</v>
      </c>
      <c r="J20" s="22">
        <v>2022</v>
      </c>
      <c r="K20" s="23">
        <v>127.23610144835872</v>
      </c>
    </row>
    <row r="21" spans="1:11" x14ac:dyDescent="0.25">
      <c r="A21" s="9" t="s">
        <v>22</v>
      </c>
      <c r="B21" s="10">
        <v>160</v>
      </c>
      <c r="C21" s="11">
        <v>188</v>
      </c>
      <c r="D21" s="10">
        <v>184.862548828125</v>
      </c>
      <c r="E21" s="11">
        <v>186.137451171875</v>
      </c>
      <c r="F21" s="10">
        <v>177.47179870605399</v>
      </c>
      <c r="G21" s="11">
        <v>178.97935485839844</v>
      </c>
      <c r="I21" s="22" t="s">
        <v>51</v>
      </c>
      <c r="J21" s="22">
        <v>2022</v>
      </c>
      <c r="K21" s="23">
        <v>50.435704435753863</v>
      </c>
    </row>
    <row r="22" spans="1:11" x14ac:dyDescent="0.25">
      <c r="A22" s="9" t="s">
        <v>23</v>
      </c>
      <c r="B22" s="10" t="s">
        <v>20</v>
      </c>
      <c r="C22" s="11" t="s">
        <v>20</v>
      </c>
      <c r="D22" s="10">
        <v>123.23999786376953</v>
      </c>
      <c r="E22" s="11">
        <v>113.76000213623047</v>
      </c>
      <c r="F22" s="10">
        <v>127.23609924316406</v>
      </c>
      <c r="G22" s="11">
        <v>111.93915557861328</v>
      </c>
    </row>
    <row r="23" spans="1:11" x14ac:dyDescent="0.25">
      <c r="A23" s="16" t="s">
        <v>24</v>
      </c>
      <c r="B23" s="17" t="s">
        <v>20</v>
      </c>
      <c r="C23" s="18" t="s">
        <v>20</v>
      </c>
      <c r="D23" s="17">
        <v>61.622543334960937</v>
      </c>
      <c r="E23" s="18">
        <v>72.377456665039063</v>
      </c>
      <c r="F23" s="17">
        <v>50.435703277587891</v>
      </c>
      <c r="G23" s="18">
        <v>67.040199279785156</v>
      </c>
    </row>
    <row r="24" spans="1:11" x14ac:dyDescent="0.25">
      <c r="A24" t="s">
        <v>25</v>
      </c>
    </row>
    <row r="25" spans="1:11" x14ac:dyDescent="0.25">
      <c r="A25" t="s">
        <v>26</v>
      </c>
    </row>
    <row r="28" spans="1:11" x14ac:dyDescent="0.25">
      <c r="E28" s="19"/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workbookViewId="0">
      <selection activeCell="I5" sqref="I5:K21"/>
    </sheetView>
  </sheetViews>
  <sheetFormatPr defaultRowHeight="13.2" x14ac:dyDescent="0.25"/>
  <cols>
    <col min="1" max="1" width="67.33203125" customWidth="1"/>
    <col min="2" max="7" width="10.88671875" customWidth="1"/>
    <col min="9" max="9" width="26.44140625" customWidth="1"/>
  </cols>
  <sheetData>
    <row r="1" spans="1:11" ht="15.6" x14ac:dyDescent="0.3">
      <c r="A1" s="1" t="s">
        <v>27</v>
      </c>
    </row>
    <row r="2" spans="1:11" x14ac:dyDescent="0.25">
      <c r="B2" s="20">
        <v>2012</v>
      </c>
      <c r="C2" s="21"/>
      <c r="D2" s="20">
        <v>2019</v>
      </c>
      <c r="E2" s="21"/>
      <c r="F2" s="20" t="s">
        <v>1</v>
      </c>
      <c r="G2" s="21"/>
    </row>
    <row r="3" spans="1:11" x14ac:dyDescent="0.25">
      <c r="B3" s="2" t="s">
        <v>2</v>
      </c>
      <c r="C3" s="3" t="s">
        <v>3</v>
      </c>
      <c r="D3" s="2" t="s">
        <v>2</v>
      </c>
      <c r="E3" s="3" t="s">
        <v>3</v>
      </c>
      <c r="F3" s="2" t="s">
        <v>2</v>
      </c>
      <c r="G3" s="3" t="s">
        <v>3</v>
      </c>
    </row>
    <row r="4" spans="1:11" x14ac:dyDescent="0.25">
      <c r="B4" s="4" t="s">
        <v>4</v>
      </c>
      <c r="C4" s="5" t="s">
        <v>4</v>
      </c>
      <c r="D4" s="4" t="s">
        <v>4</v>
      </c>
      <c r="E4" s="5" t="s">
        <v>4</v>
      </c>
      <c r="F4" s="4" t="s">
        <v>4</v>
      </c>
      <c r="G4" s="5" t="s">
        <v>4</v>
      </c>
    </row>
    <row r="5" spans="1:11" x14ac:dyDescent="0.25">
      <c r="A5" s="6" t="s">
        <v>5</v>
      </c>
      <c r="B5" s="7">
        <f t="shared" ref="B5:G5" si="0">+SUM(B6:B16)</f>
        <v>1753</v>
      </c>
      <c r="C5" s="8">
        <f t="shared" si="0"/>
        <v>3256</v>
      </c>
      <c r="D5" s="7">
        <f t="shared" si="0"/>
        <v>1626.3765354156494</v>
      </c>
      <c r="E5" s="8">
        <f t="shared" si="0"/>
        <v>2939.6234397888184</v>
      </c>
      <c r="F5" s="7">
        <f t="shared" si="0"/>
        <v>1433.0970442295074</v>
      </c>
      <c r="G5" s="8">
        <f t="shared" si="0"/>
        <v>2727.2190704345703</v>
      </c>
      <c r="I5" s="22"/>
      <c r="J5" s="22"/>
      <c r="K5" s="23"/>
    </row>
    <row r="6" spans="1:11" x14ac:dyDescent="0.25">
      <c r="A6" s="9" t="s">
        <v>6</v>
      </c>
      <c r="B6" s="10">
        <v>101</v>
      </c>
      <c r="C6" s="11">
        <v>112</v>
      </c>
      <c r="D6" s="10">
        <v>98.572975158691406</v>
      </c>
      <c r="E6" s="11">
        <v>95.427024841308594</v>
      </c>
      <c r="F6" s="10">
        <v>77.479011535644531</v>
      </c>
      <c r="G6" s="11">
        <v>102.92098999023437</v>
      </c>
      <c r="I6" s="22"/>
      <c r="J6" s="22"/>
      <c r="K6" s="23"/>
    </row>
    <row r="7" spans="1:11" x14ac:dyDescent="0.25">
      <c r="A7" s="9" t="s">
        <v>7</v>
      </c>
      <c r="B7" s="10">
        <v>188</v>
      </c>
      <c r="C7" s="11">
        <v>424</v>
      </c>
      <c r="D7" s="10">
        <v>185.4254150390625</v>
      </c>
      <c r="E7" s="11">
        <v>396.5745849609375</v>
      </c>
      <c r="F7" s="10">
        <v>156.02276611328125</v>
      </c>
      <c r="G7" s="11">
        <v>341.95233154296875</v>
      </c>
      <c r="I7" s="22"/>
      <c r="J7" s="22"/>
      <c r="K7" s="23"/>
    </row>
    <row r="8" spans="1:11" x14ac:dyDescent="0.25">
      <c r="A8" s="9" t="s">
        <v>8</v>
      </c>
      <c r="B8" s="10">
        <v>46</v>
      </c>
      <c r="C8" s="11">
        <v>152</v>
      </c>
      <c r="D8" s="10">
        <v>51.029125213623047</v>
      </c>
      <c r="E8" s="11">
        <v>167.97087097167969</v>
      </c>
      <c r="F8" s="10">
        <v>47.999473571777344</v>
      </c>
      <c r="G8" s="11">
        <v>168.2353515625</v>
      </c>
      <c r="I8" s="22"/>
      <c r="J8" s="22"/>
      <c r="K8" s="23"/>
    </row>
    <row r="9" spans="1:11" x14ac:dyDescent="0.25">
      <c r="A9" s="9" t="s">
        <v>9</v>
      </c>
      <c r="B9" s="10">
        <v>1</v>
      </c>
      <c r="C9" s="11">
        <v>110</v>
      </c>
      <c r="D9" s="10">
        <v>2.0363636016845703</v>
      </c>
      <c r="E9" s="11">
        <v>53.963634490966797</v>
      </c>
      <c r="F9" s="10">
        <v>1.0312635898590088</v>
      </c>
      <c r="G9" s="11">
        <v>46.468734741210938</v>
      </c>
      <c r="I9" s="22"/>
      <c r="J9" s="22"/>
      <c r="K9" s="23"/>
    </row>
    <row r="10" spans="1:11" x14ac:dyDescent="0.25">
      <c r="A10" s="9" t="s">
        <v>10</v>
      </c>
      <c r="B10" s="10">
        <v>15</v>
      </c>
      <c r="C10" s="11">
        <v>55</v>
      </c>
      <c r="D10" s="10">
        <v>29.772151947021484</v>
      </c>
      <c r="E10" s="11">
        <v>68.227851867675781</v>
      </c>
      <c r="F10" s="10">
        <v>38.969356536865234</v>
      </c>
      <c r="G10" s="11">
        <v>56.976295471191406</v>
      </c>
      <c r="I10" s="22"/>
      <c r="J10" s="22"/>
      <c r="K10" s="23"/>
    </row>
    <row r="11" spans="1:11" x14ac:dyDescent="0.25">
      <c r="A11" s="9" t="s">
        <v>11</v>
      </c>
      <c r="B11" s="10">
        <v>129</v>
      </c>
      <c r="C11" s="11">
        <v>328</v>
      </c>
      <c r="D11" s="10">
        <v>95.857986450195313</v>
      </c>
      <c r="E11" s="11">
        <v>264.14199829101563</v>
      </c>
      <c r="F11" s="10">
        <v>91.215156555175781</v>
      </c>
      <c r="G11" s="11">
        <v>241.10800170898437</v>
      </c>
      <c r="I11" s="22"/>
      <c r="J11" s="22"/>
      <c r="K11" s="23"/>
    </row>
    <row r="12" spans="1:11" x14ac:dyDescent="0.25">
      <c r="A12" s="9" t="s">
        <v>12</v>
      </c>
      <c r="B12" s="10">
        <v>137</v>
      </c>
      <c r="C12" s="11">
        <v>328</v>
      </c>
      <c r="D12" s="10">
        <v>100.21341705322266</v>
      </c>
      <c r="E12" s="11">
        <v>245.78659057617187</v>
      </c>
      <c r="F12" s="10">
        <v>100.82686614990234</v>
      </c>
      <c r="G12" s="11">
        <v>221.44479370117187</v>
      </c>
      <c r="I12" s="22"/>
      <c r="J12" s="22"/>
      <c r="K12" s="23"/>
    </row>
    <row r="13" spans="1:11" x14ac:dyDescent="0.25">
      <c r="A13" s="9" t="s">
        <v>13</v>
      </c>
      <c r="B13" s="10">
        <v>882</v>
      </c>
      <c r="C13" s="11">
        <v>1101</v>
      </c>
      <c r="D13" s="10">
        <v>770.68975830078125</v>
      </c>
      <c r="E13" s="11">
        <v>891.31024169921875</v>
      </c>
      <c r="F13" s="10">
        <v>683.5755615234375</v>
      </c>
      <c r="G13" s="11">
        <v>856.78973388671875</v>
      </c>
      <c r="I13" s="22"/>
      <c r="J13" s="22"/>
      <c r="K13" s="23"/>
    </row>
    <row r="14" spans="1:11" x14ac:dyDescent="0.25">
      <c r="A14" s="9" t="s">
        <v>14</v>
      </c>
      <c r="B14" s="10">
        <v>48</v>
      </c>
      <c r="C14" s="11">
        <v>58</v>
      </c>
      <c r="D14" s="10">
        <v>40.158416748046875</v>
      </c>
      <c r="E14" s="11">
        <v>63.841583251953125</v>
      </c>
      <c r="F14" s="10">
        <v>41.365509033203125</v>
      </c>
      <c r="G14" s="11">
        <v>64.225395202636719</v>
      </c>
      <c r="I14" s="22"/>
      <c r="J14" s="22"/>
      <c r="K14" s="23"/>
    </row>
    <row r="15" spans="1:11" x14ac:dyDescent="0.25">
      <c r="A15" s="9" t="s">
        <v>15</v>
      </c>
      <c r="B15" s="10">
        <v>184</v>
      </c>
      <c r="C15" s="11">
        <v>509</v>
      </c>
      <c r="D15" s="10">
        <v>214.29173278808594</v>
      </c>
      <c r="E15" s="11">
        <v>543.708251953125</v>
      </c>
      <c r="F15" s="10">
        <v>151.87211608886719</v>
      </c>
      <c r="G15" s="11">
        <v>446.9818115234375</v>
      </c>
      <c r="I15" s="22"/>
      <c r="J15" s="22"/>
      <c r="K15" s="23"/>
    </row>
    <row r="16" spans="1:11" x14ac:dyDescent="0.25">
      <c r="A16" s="9" t="s">
        <v>16</v>
      </c>
      <c r="B16" s="10">
        <v>22</v>
      </c>
      <c r="C16" s="11">
        <v>79</v>
      </c>
      <c r="D16" s="10">
        <v>38.329193115234375</v>
      </c>
      <c r="E16" s="11">
        <v>148.67080688476562</v>
      </c>
      <c r="F16" s="10">
        <v>42.739963531494141</v>
      </c>
      <c r="G16" s="11">
        <v>180.11563110351562</v>
      </c>
      <c r="I16" s="22"/>
      <c r="J16" s="22"/>
      <c r="K16" s="23"/>
    </row>
    <row r="17" spans="1:11" x14ac:dyDescent="0.25">
      <c r="A17" s="12" t="s">
        <v>17</v>
      </c>
      <c r="B17" s="13">
        <f t="shared" ref="B17:G17" si="1">+B18+B21</f>
        <v>1200</v>
      </c>
      <c r="C17" s="14">
        <f t="shared" si="1"/>
        <v>1517</v>
      </c>
      <c r="D17" s="13">
        <f t="shared" si="1"/>
        <v>1528.7403564453125</v>
      </c>
      <c r="E17" s="14">
        <f t="shared" si="1"/>
        <v>1772.2596130371094</v>
      </c>
      <c r="F17" s="13">
        <f t="shared" si="1"/>
        <v>1455.1349365234373</v>
      </c>
      <c r="G17" s="14">
        <f t="shared" si="1"/>
        <v>1743.7300415039062</v>
      </c>
      <c r="I17" s="22"/>
      <c r="J17" s="22"/>
      <c r="K17" s="23"/>
    </row>
    <row r="18" spans="1:11" x14ac:dyDescent="0.25">
      <c r="A18" s="15" t="s">
        <v>18</v>
      </c>
      <c r="B18" s="10">
        <v>402</v>
      </c>
      <c r="C18" s="11">
        <v>271</v>
      </c>
      <c r="D18" s="10">
        <v>581.70196533203125</v>
      </c>
      <c r="E18" s="11">
        <v>410.29806518554687</v>
      </c>
      <c r="F18" s="10">
        <v>540.40343017578095</v>
      </c>
      <c r="G18" s="11">
        <v>387.80426025390625</v>
      </c>
      <c r="I18" s="22"/>
      <c r="J18" s="22"/>
      <c r="K18" s="23"/>
    </row>
    <row r="19" spans="1:11" x14ac:dyDescent="0.25">
      <c r="A19" s="9" t="s">
        <v>19</v>
      </c>
      <c r="B19" s="10" t="s">
        <v>20</v>
      </c>
      <c r="C19" s="11" t="s">
        <v>20</v>
      </c>
      <c r="D19" s="10">
        <v>224.15093994140625</v>
      </c>
      <c r="E19" s="11">
        <v>99.84906005859375</v>
      </c>
      <c r="F19" s="10">
        <v>208.37290954589844</v>
      </c>
      <c r="G19" s="11">
        <v>94.130134582519531</v>
      </c>
      <c r="I19" s="22"/>
      <c r="J19" s="22"/>
      <c r="K19" s="23"/>
    </row>
    <row r="20" spans="1:11" x14ac:dyDescent="0.25">
      <c r="A20" s="9" t="s">
        <v>21</v>
      </c>
      <c r="B20" s="10" t="s">
        <v>20</v>
      </c>
      <c r="C20" s="11" t="s">
        <v>20</v>
      </c>
      <c r="D20" s="10">
        <v>357.55099487304687</v>
      </c>
      <c r="E20" s="11">
        <v>310.44900512695312</v>
      </c>
      <c r="F20" s="10">
        <v>332.33053588867187</v>
      </c>
      <c r="G20" s="11">
        <v>293.67410278320312</v>
      </c>
      <c r="I20" s="22"/>
      <c r="J20" s="22"/>
      <c r="K20" s="23"/>
    </row>
    <row r="21" spans="1:11" x14ac:dyDescent="0.25">
      <c r="A21" s="9" t="s">
        <v>22</v>
      </c>
      <c r="B21" s="10">
        <v>798</v>
      </c>
      <c r="C21" s="11">
        <v>1246</v>
      </c>
      <c r="D21" s="10">
        <v>947.03839111328125</v>
      </c>
      <c r="E21" s="11">
        <v>1361.9615478515625</v>
      </c>
      <c r="F21" s="10">
        <v>914.73150634765625</v>
      </c>
      <c r="G21" s="11">
        <v>1355.92578125</v>
      </c>
      <c r="I21" s="22"/>
      <c r="J21" s="22"/>
      <c r="K21" s="23"/>
    </row>
    <row r="22" spans="1:11" x14ac:dyDescent="0.25">
      <c r="A22" s="9" t="s">
        <v>23</v>
      </c>
      <c r="B22" s="10" t="s">
        <v>20</v>
      </c>
      <c r="C22" s="11" t="s">
        <v>20</v>
      </c>
      <c r="D22" s="10">
        <v>636.81243896484375</v>
      </c>
      <c r="E22" s="11">
        <v>863.18756103515625</v>
      </c>
      <c r="F22" s="10">
        <v>675.74566650390625</v>
      </c>
      <c r="G22" s="11">
        <v>903.10601806640625</v>
      </c>
    </row>
    <row r="23" spans="1:11" x14ac:dyDescent="0.25">
      <c r="A23" s="16" t="s">
        <v>24</v>
      </c>
      <c r="B23" s="17" t="s">
        <v>20</v>
      </c>
      <c r="C23" s="18" t="s">
        <v>20</v>
      </c>
      <c r="D23" s="17">
        <v>310.22598266601562</v>
      </c>
      <c r="E23" s="18">
        <v>498.77401733398437</v>
      </c>
      <c r="F23" s="17">
        <v>238.98583984375</v>
      </c>
      <c r="G23" s="18">
        <v>452.81979370117187</v>
      </c>
    </row>
    <row r="24" spans="1:11" x14ac:dyDescent="0.25">
      <c r="A24" t="s">
        <v>25</v>
      </c>
    </row>
    <row r="25" spans="1:11" x14ac:dyDescent="0.25">
      <c r="A25" t="s">
        <v>26</v>
      </c>
    </row>
    <row r="28" spans="1:11" x14ac:dyDescent="0.25">
      <c r="E28" s="19"/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G22" sqref="G22"/>
    </sheetView>
  </sheetViews>
  <sheetFormatPr defaultRowHeight="13.2" x14ac:dyDescent="0.25"/>
  <cols>
    <col min="1" max="1" width="67.33203125" customWidth="1"/>
    <col min="2" max="7" width="10.88671875" customWidth="1"/>
  </cols>
  <sheetData>
    <row r="1" spans="1:7" ht="15.6" x14ac:dyDescent="0.3">
      <c r="A1" s="1" t="s">
        <v>28</v>
      </c>
    </row>
    <row r="2" spans="1:7" x14ac:dyDescent="0.25">
      <c r="B2" s="20">
        <v>2012</v>
      </c>
      <c r="C2" s="21"/>
      <c r="D2" s="20">
        <v>2019</v>
      </c>
      <c r="E2" s="21"/>
      <c r="F2" s="20" t="s">
        <v>1</v>
      </c>
      <c r="G2" s="21"/>
    </row>
    <row r="3" spans="1:7" x14ac:dyDescent="0.25">
      <c r="B3" s="2" t="s">
        <v>2</v>
      </c>
      <c r="C3" s="3" t="s">
        <v>3</v>
      </c>
      <c r="D3" s="2" t="s">
        <v>2</v>
      </c>
      <c r="E3" s="3" t="s">
        <v>3</v>
      </c>
      <c r="F3" s="2" t="s">
        <v>2</v>
      </c>
      <c r="G3" s="3" t="s">
        <v>3</v>
      </c>
    </row>
    <row r="4" spans="1:7" x14ac:dyDescent="0.25">
      <c r="B4" s="4" t="s">
        <v>4</v>
      </c>
      <c r="C4" s="5" t="s">
        <v>4</v>
      </c>
      <c r="D4" s="4" t="s">
        <v>4</v>
      </c>
      <c r="E4" s="5" t="s">
        <v>4</v>
      </c>
      <c r="F4" s="4" t="s">
        <v>4</v>
      </c>
      <c r="G4" s="5" t="s">
        <v>4</v>
      </c>
    </row>
    <row r="5" spans="1:7" x14ac:dyDescent="0.25">
      <c r="A5" s="6" t="s">
        <v>5</v>
      </c>
      <c r="B5" s="7">
        <f t="shared" ref="B5:G5" si="0">+SUM(B6:B16)</f>
        <v>123.41034722328186</v>
      </c>
      <c r="C5" s="8">
        <f t="shared" si="0"/>
        <v>891.58964443206787</v>
      </c>
      <c r="D5" s="7">
        <f t="shared" si="0"/>
        <v>80.712605953216553</v>
      </c>
      <c r="E5" s="8">
        <f t="shared" si="0"/>
        <v>781.28739929199219</v>
      </c>
      <c r="F5" s="7">
        <f t="shared" si="0"/>
        <v>77.003073796629906</v>
      </c>
      <c r="G5" s="8">
        <f t="shared" si="0"/>
        <v>783.68710136413574</v>
      </c>
    </row>
    <row r="6" spans="1:7" x14ac:dyDescent="0.25">
      <c r="A6" s="9" t="s">
        <v>6</v>
      </c>
      <c r="B6" s="10">
        <v>8.7169809341430664</v>
      </c>
      <c r="C6" s="11">
        <v>57.28302001953125</v>
      </c>
      <c r="D6" s="10">
        <v>4.0833334922790527</v>
      </c>
      <c r="E6" s="11">
        <v>44.916667938232422</v>
      </c>
      <c r="F6" s="10">
        <v>3.5414633750915527</v>
      </c>
      <c r="G6" s="11">
        <v>49.258537292480469</v>
      </c>
    </row>
    <row r="7" spans="1:7" x14ac:dyDescent="0.25">
      <c r="A7" s="9" t="s">
        <v>7</v>
      </c>
      <c r="B7" s="10">
        <v>15.731958389282227</v>
      </c>
      <c r="C7" s="11">
        <v>93.268043518066406</v>
      </c>
      <c r="D7" s="10">
        <v>14.487804412841797</v>
      </c>
      <c r="E7" s="11">
        <v>84.512191772460938</v>
      </c>
      <c r="F7" s="10">
        <v>9.6160116195678711</v>
      </c>
      <c r="G7" s="11">
        <v>79.792442321777344</v>
      </c>
    </row>
    <row r="8" spans="1:7" x14ac:dyDescent="0.25">
      <c r="A8" s="9" t="s">
        <v>8</v>
      </c>
      <c r="B8" s="10">
        <v>8.0769233703613281</v>
      </c>
      <c r="C8" s="11">
        <v>51.923076629638672</v>
      </c>
      <c r="D8" s="10">
        <v>4.7547168731689453</v>
      </c>
      <c r="E8" s="11">
        <v>58.245281219482422</v>
      </c>
      <c r="F8" s="10">
        <v>6.133573055267334</v>
      </c>
      <c r="G8" s="11">
        <v>57.866428375244141</v>
      </c>
    </row>
    <row r="9" spans="1:7" x14ac:dyDescent="0.25">
      <c r="A9" s="9" t="s">
        <v>9</v>
      </c>
      <c r="B9" s="10">
        <v>0</v>
      </c>
      <c r="C9" s="11">
        <v>36</v>
      </c>
      <c r="D9" s="10">
        <v>0</v>
      </c>
      <c r="E9" s="11">
        <v>24</v>
      </c>
      <c r="F9" s="10">
        <v>0</v>
      </c>
      <c r="G9" s="11">
        <v>22.285715103149414</v>
      </c>
    </row>
    <row r="10" spans="1:7" x14ac:dyDescent="0.25">
      <c r="A10" s="9" t="s">
        <v>10</v>
      </c>
      <c r="B10" s="10">
        <v>0</v>
      </c>
      <c r="C10" s="11">
        <v>17</v>
      </c>
      <c r="D10" s="10">
        <v>0</v>
      </c>
      <c r="E10" s="11">
        <v>15</v>
      </c>
      <c r="F10" s="10">
        <v>0</v>
      </c>
      <c r="G10" s="11">
        <v>12</v>
      </c>
    </row>
    <row r="11" spans="1:7" x14ac:dyDescent="0.25">
      <c r="A11" s="9" t="s">
        <v>11</v>
      </c>
      <c r="B11" s="10">
        <v>9.2173910140991211</v>
      </c>
      <c r="C11" s="11">
        <v>96.782608032226562</v>
      </c>
      <c r="D11" s="10">
        <v>4.5714287757873535</v>
      </c>
      <c r="E11" s="11">
        <v>83.428573608398438</v>
      </c>
      <c r="F11" s="10">
        <v>5.7903246879577637</v>
      </c>
      <c r="G11" s="11">
        <v>81.482398986816406</v>
      </c>
    </row>
    <row r="12" spans="1:7" x14ac:dyDescent="0.25">
      <c r="A12" s="9" t="s">
        <v>12</v>
      </c>
      <c r="B12" s="10">
        <v>16.797752380371094</v>
      </c>
      <c r="C12" s="11">
        <v>98.202247619628906</v>
      </c>
      <c r="D12" s="10">
        <v>8.8529415130615234</v>
      </c>
      <c r="E12" s="11">
        <v>77.147056579589844</v>
      </c>
      <c r="F12" s="10">
        <v>4.8114490509033203</v>
      </c>
      <c r="G12" s="11">
        <v>77.188552856445313</v>
      </c>
    </row>
    <row r="13" spans="1:7" x14ac:dyDescent="0.25">
      <c r="A13" s="9" t="s">
        <v>13</v>
      </c>
      <c r="B13" s="10">
        <v>55.516777038574219</v>
      </c>
      <c r="C13" s="11">
        <v>296.48321533203125</v>
      </c>
      <c r="D13" s="10">
        <v>36.184211730957031</v>
      </c>
      <c r="E13" s="11">
        <v>238.8157958984375</v>
      </c>
      <c r="F13" s="10">
        <v>39.726177215576172</v>
      </c>
      <c r="G13" s="11">
        <v>238.71241760253906</v>
      </c>
    </row>
    <row r="14" spans="1:7" x14ac:dyDescent="0.25">
      <c r="A14" s="9" t="s">
        <v>14</v>
      </c>
      <c r="B14" s="10">
        <v>1.25</v>
      </c>
      <c r="C14" s="11">
        <v>13.75</v>
      </c>
      <c r="D14" s="10">
        <v>1.375</v>
      </c>
      <c r="E14" s="11">
        <v>20.625</v>
      </c>
      <c r="F14" s="10">
        <v>1.5882352590560913</v>
      </c>
      <c r="G14" s="11">
        <v>23.823530197143555</v>
      </c>
    </row>
    <row r="15" spans="1:7" x14ac:dyDescent="0.25">
      <c r="A15" s="9" t="s">
        <v>15</v>
      </c>
      <c r="B15" s="10">
        <v>5.769230842590332</v>
      </c>
      <c r="C15" s="11">
        <v>119.23076629638672</v>
      </c>
      <c r="D15" s="10">
        <v>5.0281691551208496</v>
      </c>
      <c r="E15" s="11">
        <v>113.97183227539062</v>
      </c>
      <c r="F15" s="10">
        <v>5.5491290092468262</v>
      </c>
      <c r="G15" s="11">
        <v>111.83628845214844</v>
      </c>
    </row>
    <row r="16" spans="1:7" x14ac:dyDescent="0.25">
      <c r="A16" s="9" t="s">
        <v>16</v>
      </c>
      <c r="B16" s="10">
        <v>2.3333332538604736</v>
      </c>
      <c r="C16" s="11">
        <v>11.666666984558105</v>
      </c>
      <c r="D16" s="10">
        <v>1.375</v>
      </c>
      <c r="E16" s="11">
        <v>20.625</v>
      </c>
      <c r="F16" s="10">
        <v>0.24671052396297455</v>
      </c>
      <c r="G16" s="11">
        <v>29.440790176391602</v>
      </c>
    </row>
    <row r="17" spans="1:7" x14ac:dyDescent="0.25">
      <c r="A17" s="12" t="s">
        <v>17</v>
      </c>
      <c r="B17" s="13">
        <f t="shared" ref="B17:G17" si="1">+B18+B21</f>
        <v>76.438946723937988</v>
      </c>
      <c r="C17" s="14">
        <f t="shared" si="1"/>
        <v>526.56105804443359</v>
      </c>
      <c r="D17" s="13">
        <f t="shared" si="1"/>
        <v>57.799394488334656</v>
      </c>
      <c r="E17" s="14">
        <f t="shared" si="1"/>
        <v>549.20060729980469</v>
      </c>
      <c r="F17" s="13">
        <f t="shared" si="1"/>
        <v>58.55783212184906</v>
      </c>
      <c r="G17" s="14">
        <f t="shared" si="1"/>
        <v>550.52519836425722</v>
      </c>
    </row>
    <row r="18" spans="1:7" x14ac:dyDescent="0.25">
      <c r="A18" s="15" t="s">
        <v>18</v>
      </c>
      <c r="B18" s="10">
        <v>8.142857551574707</v>
      </c>
      <c r="C18" s="11">
        <v>105.85713958740234</v>
      </c>
      <c r="D18" s="10">
        <v>1.6521738767623901</v>
      </c>
      <c r="E18" s="11">
        <v>112.34782409667969</v>
      </c>
      <c r="F18" s="10">
        <v>1.5934613943099976</v>
      </c>
      <c r="G18" s="11">
        <v>128.85966491699219</v>
      </c>
    </row>
    <row r="19" spans="1:7" x14ac:dyDescent="0.25">
      <c r="A19" s="9" t="s">
        <v>19</v>
      </c>
      <c r="B19" s="10" t="s">
        <v>20</v>
      </c>
      <c r="C19" s="11" t="s">
        <v>20</v>
      </c>
      <c r="D19" s="10">
        <v>0</v>
      </c>
      <c r="E19" s="11">
        <v>23</v>
      </c>
      <c r="F19" s="10">
        <v>0</v>
      </c>
      <c r="G19" s="11">
        <v>23.71875</v>
      </c>
    </row>
    <row r="20" spans="1:7" x14ac:dyDescent="0.25">
      <c r="A20" s="9" t="s">
        <v>21</v>
      </c>
      <c r="B20" s="10" t="s">
        <v>20</v>
      </c>
      <c r="C20" s="11" t="s">
        <v>20</v>
      </c>
      <c r="D20" s="10">
        <v>1.6521738767623901</v>
      </c>
      <c r="E20" s="11">
        <v>89.347824096679688</v>
      </c>
      <c r="F20" s="10">
        <v>1.5934613943099976</v>
      </c>
      <c r="G20" s="11">
        <v>105.14091491699219</v>
      </c>
    </row>
    <row r="21" spans="1:7" x14ac:dyDescent="0.25">
      <c r="A21" s="9" t="s">
        <v>22</v>
      </c>
      <c r="B21" s="10">
        <v>68.296089172363281</v>
      </c>
      <c r="C21" s="11">
        <v>420.70391845703125</v>
      </c>
      <c r="D21" s="10">
        <v>56.147220611572266</v>
      </c>
      <c r="E21" s="11">
        <v>436.852783203125</v>
      </c>
      <c r="F21" s="10">
        <v>56.964370727539063</v>
      </c>
      <c r="G21" s="11">
        <v>421.66553344726498</v>
      </c>
    </row>
    <row r="22" spans="1:7" x14ac:dyDescent="0.25">
      <c r="A22" s="9" t="s">
        <v>23</v>
      </c>
      <c r="B22" s="10" t="s">
        <v>20</v>
      </c>
      <c r="C22" s="11" t="s">
        <v>20</v>
      </c>
      <c r="D22" s="10">
        <v>37.274337768554687</v>
      </c>
      <c r="E22" s="11">
        <v>274.72567749023437</v>
      </c>
      <c r="F22" s="10">
        <v>42.909164428710937</v>
      </c>
      <c r="G22" s="11">
        <v>278.5164794921875</v>
      </c>
    </row>
    <row r="23" spans="1:7" x14ac:dyDescent="0.25">
      <c r="A23" s="16" t="s">
        <v>24</v>
      </c>
      <c r="B23" s="17" t="s">
        <v>20</v>
      </c>
      <c r="C23" s="18" t="s">
        <v>20</v>
      </c>
      <c r="D23" s="17">
        <v>18.872886657714844</v>
      </c>
      <c r="E23" s="18">
        <v>162.12712097167969</v>
      </c>
      <c r="F23" s="17">
        <v>14.055204391479492</v>
      </c>
      <c r="G23" s="18">
        <v>142.74905395507812</v>
      </c>
    </row>
    <row r="24" spans="1:7" x14ac:dyDescent="0.25">
      <c r="A24" t="s">
        <v>25</v>
      </c>
    </row>
    <row r="25" spans="1:7" x14ac:dyDescent="0.25">
      <c r="A25" t="s">
        <v>26</v>
      </c>
    </row>
    <row r="28" spans="1:7" x14ac:dyDescent="0.25">
      <c r="E28" s="19"/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workbookViewId="0">
      <selection activeCell="F26" sqref="F26"/>
    </sheetView>
  </sheetViews>
  <sheetFormatPr defaultRowHeight="13.2" x14ac:dyDescent="0.25"/>
  <cols>
    <col min="1" max="1" width="67.33203125" customWidth="1"/>
    <col min="2" max="7" width="10.88671875" customWidth="1"/>
    <col min="9" max="9" width="18.6640625" customWidth="1"/>
  </cols>
  <sheetData>
    <row r="1" spans="1:11" ht="15.6" x14ac:dyDescent="0.3">
      <c r="A1" s="1" t="s">
        <v>29</v>
      </c>
    </row>
    <row r="2" spans="1:11" x14ac:dyDescent="0.25">
      <c r="B2" s="20">
        <v>2012</v>
      </c>
      <c r="C2" s="21"/>
      <c r="D2" s="20">
        <v>2019</v>
      </c>
      <c r="E2" s="21"/>
      <c r="F2" s="20" t="s">
        <v>1</v>
      </c>
      <c r="G2" s="21"/>
    </row>
    <row r="3" spans="1:11" x14ac:dyDescent="0.25">
      <c r="B3" s="2" t="s">
        <v>2</v>
      </c>
      <c r="C3" s="3" t="s">
        <v>3</v>
      </c>
      <c r="D3" s="2" t="s">
        <v>2</v>
      </c>
      <c r="E3" s="3" t="s">
        <v>3</v>
      </c>
      <c r="F3" s="2" t="s">
        <v>2</v>
      </c>
      <c r="G3" s="3" t="s">
        <v>3</v>
      </c>
    </row>
    <row r="4" spans="1:11" x14ac:dyDescent="0.25">
      <c r="B4" s="4" t="s">
        <v>4</v>
      </c>
      <c r="C4" s="5" t="s">
        <v>4</v>
      </c>
      <c r="D4" s="4" t="s">
        <v>4</v>
      </c>
      <c r="E4" s="5" t="s">
        <v>4</v>
      </c>
      <c r="F4" s="4" t="s">
        <v>4</v>
      </c>
      <c r="G4" s="5" t="s">
        <v>4</v>
      </c>
    </row>
    <row r="5" spans="1:11" x14ac:dyDescent="0.25">
      <c r="A5" s="6" t="s">
        <v>5</v>
      </c>
      <c r="B5" s="7">
        <f t="shared" ref="B5:G5" si="0">+SUM(B6:B16)</f>
        <v>430</v>
      </c>
      <c r="C5" s="8">
        <f t="shared" si="0"/>
        <v>1759</v>
      </c>
      <c r="D5" s="7">
        <f t="shared" si="0"/>
        <v>393.2410147190094</v>
      </c>
      <c r="E5" s="8">
        <f t="shared" si="0"/>
        <v>1498.7589740753174</v>
      </c>
      <c r="F5" s="7">
        <f t="shared" si="0"/>
        <v>358.47312939167023</v>
      </c>
      <c r="G5" s="8">
        <f t="shared" si="0"/>
        <v>1400.2319030761719</v>
      </c>
      <c r="I5" s="22"/>
      <c r="J5" s="22"/>
      <c r="K5" s="23"/>
    </row>
    <row r="6" spans="1:11" x14ac:dyDescent="0.25">
      <c r="A6" s="9" t="s">
        <v>6</v>
      </c>
      <c r="B6" s="10">
        <v>22</v>
      </c>
      <c r="C6" s="11">
        <v>103</v>
      </c>
      <c r="D6" s="10">
        <v>25.852272033691406</v>
      </c>
      <c r="E6" s="11">
        <v>65.147727966308594</v>
      </c>
      <c r="F6" s="10">
        <v>18.865701675415039</v>
      </c>
      <c r="G6" s="11">
        <v>73.134300231933594</v>
      </c>
      <c r="I6" s="22"/>
      <c r="J6" s="22"/>
      <c r="K6" s="23"/>
    </row>
    <row r="7" spans="1:11" x14ac:dyDescent="0.25">
      <c r="A7" s="9" t="s">
        <v>7</v>
      </c>
      <c r="B7" s="10">
        <v>111</v>
      </c>
      <c r="C7" s="11">
        <v>341</v>
      </c>
      <c r="D7" s="10">
        <v>102.24390411376953</v>
      </c>
      <c r="E7" s="11">
        <v>290.756103515625</v>
      </c>
      <c r="F7" s="10">
        <v>93.67352294921875</v>
      </c>
      <c r="G7" s="11">
        <v>281.32647705078125</v>
      </c>
      <c r="I7" s="22"/>
      <c r="J7" s="22"/>
      <c r="K7" s="23"/>
    </row>
    <row r="8" spans="1:11" x14ac:dyDescent="0.25">
      <c r="A8" s="9" t="s">
        <v>8</v>
      </c>
      <c r="B8" s="10">
        <v>20</v>
      </c>
      <c r="C8" s="11">
        <v>97</v>
      </c>
      <c r="D8" s="10">
        <v>19.684684753417969</v>
      </c>
      <c r="E8" s="11">
        <v>95.315315246582031</v>
      </c>
      <c r="F8" s="10">
        <v>19.852878570556641</v>
      </c>
      <c r="G8" s="11">
        <v>91.297119140625</v>
      </c>
      <c r="I8" s="22"/>
      <c r="J8" s="22"/>
      <c r="K8" s="23"/>
    </row>
    <row r="9" spans="1:11" x14ac:dyDescent="0.25">
      <c r="A9" s="9" t="s">
        <v>9</v>
      </c>
      <c r="B9" s="10">
        <v>6</v>
      </c>
      <c r="C9" s="11">
        <v>47</v>
      </c>
      <c r="D9" s="10">
        <v>2.0740740299224854</v>
      </c>
      <c r="E9" s="11">
        <v>25.925926208496094</v>
      </c>
      <c r="F9" s="10">
        <v>1.9418708086013794</v>
      </c>
      <c r="G9" s="11">
        <v>25.209644317626953</v>
      </c>
      <c r="I9" s="22"/>
      <c r="J9" s="22"/>
      <c r="K9" s="23"/>
    </row>
    <row r="10" spans="1:11" x14ac:dyDescent="0.25">
      <c r="A10" s="9" t="s">
        <v>10</v>
      </c>
      <c r="B10" s="10">
        <v>8</v>
      </c>
      <c r="C10" s="11">
        <v>18</v>
      </c>
      <c r="D10" s="10">
        <v>12.916666984558105</v>
      </c>
      <c r="E10" s="11">
        <v>18.083333969116211</v>
      </c>
      <c r="F10" s="10">
        <v>11.741935729980469</v>
      </c>
      <c r="G10" s="11">
        <v>11.741935729980469</v>
      </c>
      <c r="I10" s="22"/>
      <c r="J10" s="22"/>
      <c r="K10" s="23"/>
    </row>
    <row r="11" spans="1:11" x14ac:dyDescent="0.25">
      <c r="A11" s="9" t="s">
        <v>11</v>
      </c>
      <c r="B11" s="10">
        <v>34</v>
      </c>
      <c r="C11" s="11">
        <v>136</v>
      </c>
      <c r="D11" s="10">
        <v>28.421052932739258</v>
      </c>
      <c r="E11" s="11">
        <v>91.578948974609375</v>
      </c>
      <c r="F11" s="10">
        <v>25.695518493652344</v>
      </c>
      <c r="G11" s="11">
        <v>91.714553833007813</v>
      </c>
      <c r="I11" s="22"/>
      <c r="J11" s="22"/>
      <c r="K11" s="23"/>
    </row>
    <row r="12" spans="1:11" x14ac:dyDescent="0.25">
      <c r="A12" s="9" t="s">
        <v>12</v>
      </c>
      <c r="B12" s="10">
        <v>34</v>
      </c>
      <c r="C12" s="11">
        <v>146</v>
      </c>
      <c r="D12" s="10">
        <v>24.404581069946289</v>
      </c>
      <c r="E12" s="11">
        <v>114.59542083740234</v>
      </c>
      <c r="F12" s="10">
        <v>19.796388626098633</v>
      </c>
      <c r="G12" s="11">
        <v>99.246559143066406</v>
      </c>
      <c r="I12" s="22"/>
      <c r="J12" s="22"/>
      <c r="K12" s="23"/>
    </row>
    <row r="13" spans="1:11" x14ac:dyDescent="0.25">
      <c r="A13" s="9" t="s">
        <v>13</v>
      </c>
      <c r="B13" s="10">
        <v>116</v>
      </c>
      <c r="C13" s="11">
        <v>428</v>
      </c>
      <c r="D13" s="10">
        <v>89.136253356933594</v>
      </c>
      <c r="E13" s="11">
        <v>341.86373901367187</v>
      </c>
      <c r="F13" s="10">
        <v>91.222496032714844</v>
      </c>
      <c r="G13" s="11">
        <v>298.8590087890625</v>
      </c>
      <c r="I13" s="22"/>
      <c r="J13" s="22"/>
      <c r="K13" s="23"/>
    </row>
    <row r="14" spans="1:11" x14ac:dyDescent="0.25">
      <c r="A14" s="9" t="s">
        <v>14</v>
      </c>
      <c r="B14" s="10">
        <v>8</v>
      </c>
      <c r="C14" s="11">
        <v>29</v>
      </c>
      <c r="D14" s="10">
        <v>7.1750001907348633</v>
      </c>
      <c r="E14" s="11">
        <v>33.825000762939453</v>
      </c>
      <c r="F14" s="10">
        <v>5.8540539741516113</v>
      </c>
      <c r="G14" s="11">
        <v>32.145946502685547</v>
      </c>
      <c r="I14" s="22"/>
      <c r="J14" s="22"/>
      <c r="K14" s="23"/>
    </row>
    <row r="15" spans="1:11" x14ac:dyDescent="0.25">
      <c r="A15" s="9" t="s">
        <v>15</v>
      </c>
      <c r="B15" s="10">
        <v>64</v>
      </c>
      <c r="C15" s="11">
        <v>381</v>
      </c>
      <c r="D15" s="10">
        <v>73.120986938476562</v>
      </c>
      <c r="E15" s="11">
        <v>368.87899780273437</v>
      </c>
      <c r="F15" s="10">
        <v>65.307441711425781</v>
      </c>
      <c r="G15" s="11">
        <v>343.95523071289062</v>
      </c>
      <c r="I15" s="22"/>
      <c r="J15" s="22"/>
      <c r="K15" s="23"/>
    </row>
    <row r="16" spans="1:11" x14ac:dyDescent="0.25">
      <c r="A16" s="9" t="s">
        <v>16</v>
      </c>
      <c r="B16" s="10">
        <v>7</v>
      </c>
      <c r="C16" s="11">
        <v>33</v>
      </c>
      <c r="D16" s="10">
        <v>8.2115383148193359</v>
      </c>
      <c r="E16" s="11">
        <v>52.788459777832031</v>
      </c>
      <c r="F16" s="10">
        <v>4.5213208198547363</v>
      </c>
      <c r="G16" s="11">
        <v>51.601127624511719</v>
      </c>
      <c r="I16" s="22"/>
      <c r="J16" s="22"/>
      <c r="K16" s="23"/>
    </row>
    <row r="17" spans="1:11" x14ac:dyDescent="0.25">
      <c r="A17" s="12" t="s">
        <v>17</v>
      </c>
      <c r="B17" s="13">
        <f t="shared" ref="B17:G17" si="1">+B18+B21</f>
        <v>173</v>
      </c>
      <c r="C17" s="14">
        <f t="shared" si="1"/>
        <v>612</v>
      </c>
      <c r="D17" s="13">
        <f t="shared" si="1"/>
        <v>214.46252746581999</v>
      </c>
      <c r="E17" s="14">
        <f t="shared" si="1"/>
        <v>645.63748779296805</v>
      </c>
      <c r="F17" s="13">
        <f t="shared" si="1"/>
        <v>221.09736671447678</v>
      </c>
      <c r="G17" s="14">
        <f t="shared" si="1"/>
        <v>635.69429397583008</v>
      </c>
      <c r="I17" s="22"/>
      <c r="J17" s="22"/>
      <c r="K17" s="23"/>
    </row>
    <row r="18" spans="1:11" x14ac:dyDescent="0.25">
      <c r="A18" s="15" t="s">
        <v>18</v>
      </c>
      <c r="B18" s="10">
        <v>14</v>
      </c>
      <c r="C18" s="11">
        <v>41</v>
      </c>
      <c r="D18" s="10">
        <v>20</v>
      </c>
      <c r="E18" s="11">
        <v>42</v>
      </c>
      <c r="F18" s="10">
        <v>20.651041030883789</v>
      </c>
      <c r="G18" s="11">
        <v>41.302082061767578</v>
      </c>
      <c r="I18" s="22"/>
      <c r="J18" s="22"/>
      <c r="K18" s="23"/>
    </row>
    <row r="19" spans="1:11" x14ac:dyDescent="0.25">
      <c r="A19" s="9" t="s">
        <v>19</v>
      </c>
      <c r="B19" s="10" t="s">
        <v>20</v>
      </c>
      <c r="C19" s="11" t="s">
        <v>20</v>
      </c>
      <c r="D19" s="10">
        <v>12</v>
      </c>
      <c r="E19" s="11">
        <v>18</v>
      </c>
      <c r="F19" s="10">
        <v>12.571428298950195</v>
      </c>
      <c r="G19" s="11">
        <v>19.428571701049805</v>
      </c>
      <c r="I19" s="22"/>
      <c r="J19" s="22"/>
      <c r="K19" s="23"/>
    </row>
    <row r="20" spans="1:11" x14ac:dyDescent="0.25">
      <c r="A20" s="9" t="s">
        <v>21</v>
      </c>
      <c r="B20" s="10" t="s">
        <v>20</v>
      </c>
      <c r="C20" s="11" t="s">
        <v>20</v>
      </c>
      <c r="D20" s="10">
        <v>8</v>
      </c>
      <c r="E20" s="11">
        <v>24</v>
      </c>
      <c r="F20" s="10">
        <v>8.0796127319335938</v>
      </c>
      <c r="G20" s="11">
        <v>21.873512268066406</v>
      </c>
      <c r="I20" s="22"/>
      <c r="J20" s="22"/>
      <c r="K20" s="23"/>
    </row>
    <row r="21" spans="1:11" x14ac:dyDescent="0.25">
      <c r="A21" s="9" t="s">
        <v>22</v>
      </c>
      <c r="B21" s="10">
        <v>159</v>
      </c>
      <c r="C21" s="11">
        <v>571</v>
      </c>
      <c r="D21" s="10">
        <v>194.46252746581999</v>
      </c>
      <c r="E21" s="11">
        <v>603.63748779296805</v>
      </c>
      <c r="F21" s="10">
        <v>200.44632568359299</v>
      </c>
      <c r="G21" s="11">
        <v>594.3922119140625</v>
      </c>
      <c r="I21" s="22"/>
      <c r="J21" s="22"/>
      <c r="K21" s="23"/>
    </row>
    <row r="22" spans="1:11" x14ac:dyDescent="0.25">
      <c r="A22" s="9" t="s">
        <v>23</v>
      </c>
      <c r="B22" s="10" t="s">
        <v>20</v>
      </c>
      <c r="C22" s="11" t="s">
        <v>20</v>
      </c>
      <c r="D22" s="10">
        <v>121.29473876953125</v>
      </c>
      <c r="E22" s="11">
        <v>379.70526123046875</v>
      </c>
      <c r="F22" s="10">
        <v>135.37994384765625</v>
      </c>
      <c r="G22" s="11">
        <v>395.3291015625</v>
      </c>
    </row>
    <row r="23" spans="1:11" x14ac:dyDescent="0.25">
      <c r="A23" s="16" t="s">
        <v>24</v>
      </c>
      <c r="B23" s="17" t="s">
        <v>20</v>
      </c>
      <c r="C23" s="18" t="s">
        <v>20</v>
      </c>
      <c r="D23" s="17">
        <v>73.467796325683594</v>
      </c>
      <c r="E23" s="18">
        <v>223.53221130371094</v>
      </c>
      <c r="F23" s="17">
        <v>65.166389465332031</v>
      </c>
      <c r="G23" s="18">
        <v>199.0631103515625</v>
      </c>
    </row>
    <row r="24" spans="1:11" x14ac:dyDescent="0.25">
      <c r="A24" t="s">
        <v>25</v>
      </c>
    </row>
    <row r="25" spans="1:11" x14ac:dyDescent="0.25">
      <c r="A25" t="s">
        <v>26</v>
      </c>
    </row>
    <row r="28" spans="1:11" x14ac:dyDescent="0.25">
      <c r="E28" s="19"/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G22" sqref="G22"/>
    </sheetView>
  </sheetViews>
  <sheetFormatPr defaultRowHeight="13.2" x14ac:dyDescent="0.25"/>
  <cols>
    <col min="1" max="1" width="67.33203125" customWidth="1"/>
    <col min="2" max="7" width="10.88671875" customWidth="1"/>
  </cols>
  <sheetData>
    <row r="1" spans="1:7" ht="15.6" x14ac:dyDescent="0.3">
      <c r="A1" s="1" t="s">
        <v>30</v>
      </c>
    </row>
    <row r="2" spans="1:7" x14ac:dyDescent="0.25">
      <c r="B2" s="20">
        <v>2012</v>
      </c>
      <c r="C2" s="21"/>
      <c r="D2" s="20">
        <v>2019</v>
      </c>
      <c r="E2" s="21"/>
      <c r="F2" s="20" t="s">
        <v>1</v>
      </c>
      <c r="G2" s="21"/>
    </row>
    <row r="3" spans="1:7" x14ac:dyDescent="0.25">
      <c r="B3" s="2" t="s">
        <v>2</v>
      </c>
      <c r="C3" s="3" t="s">
        <v>3</v>
      </c>
      <c r="D3" s="2" t="s">
        <v>2</v>
      </c>
      <c r="E3" s="3" t="s">
        <v>3</v>
      </c>
      <c r="F3" s="2" t="s">
        <v>2</v>
      </c>
      <c r="G3" s="3" t="s">
        <v>3</v>
      </c>
    </row>
    <row r="4" spans="1:7" x14ac:dyDescent="0.25">
      <c r="B4" s="4" t="s">
        <v>4</v>
      </c>
      <c r="C4" s="5" t="s">
        <v>4</v>
      </c>
      <c r="D4" s="4" t="s">
        <v>4</v>
      </c>
      <c r="E4" s="5" t="s">
        <v>4</v>
      </c>
      <c r="F4" s="4" t="s">
        <v>4</v>
      </c>
      <c r="G4" s="5" t="s">
        <v>4</v>
      </c>
    </row>
    <row r="5" spans="1:7" x14ac:dyDescent="0.25">
      <c r="A5" s="6" t="s">
        <v>5</v>
      </c>
      <c r="B5" s="7">
        <f t="shared" ref="B5:G5" si="0">+SUM(B6:B16)</f>
        <v>397.3324499130249</v>
      </c>
      <c r="C5" s="8">
        <f t="shared" si="0"/>
        <v>634.66755294799805</v>
      </c>
      <c r="D5" s="7">
        <f t="shared" si="0"/>
        <v>357.25272703170776</v>
      </c>
      <c r="E5" s="8">
        <f t="shared" si="0"/>
        <v>563.74726963043213</v>
      </c>
      <c r="F5" s="7">
        <f t="shared" si="0"/>
        <v>346.48821640014648</v>
      </c>
      <c r="G5" s="8">
        <f t="shared" si="0"/>
        <v>537.96451091766357</v>
      </c>
    </row>
    <row r="6" spans="1:7" x14ac:dyDescent="0.25">
      <c r="A6" s="9" t="s">
        <v>6</v>
      </c>
      <c r="B6" s="10">
        <v>21.226415634155273</v>
      </c>
      <c r="C6" s="11">
        <v>53.773586273193359</v>
      </c>
      <c r="D6" s="10">
        <v>18.636363983154297</v>
      </c>
      <c r="E6" s="11">
        <v>22.363636016845703</v>
      </c>
      <c r="F6" s="10">
        <v>13.207980155944824</v>
      </c>
      <c r="G6" s="11">
        <v>29.938087463378906</v>
      </c>
    </row>
    <row r="7" spans="1:7" x14ac:dyDescent="0.25">
      <c r="A7" s="9" t="s">
        <v>7</v>
      </c>
      <c r="B7" s="10">
        <v>46.226802825927734</v>
      </c>
      <c r="C7" s="11">
        <v>71.773193359375</v>
      </c>
      <c r="D7" s="10">
        <v>54.165138244628906</v>
      </c>
      <c r="E7" s="11">
        <v>89.834861755371094</v>
      </c>
      <c r="F7" s="10">
        <v>56.801231384277344</v>
      </c>
      <c r="G7" s="11">
        <v>71.830352783203125</v>
      </c>
    </row>
    <row r="8" spans="1:7" x14ac:dyDescent="0.25">
      <c r="A8" s="9" t="s">
        <v>8</v>
      </c>
      <c r="B8" s="10">
        <v>12.941176414489746</v>
      </c>
      <c r="C8" s="11">
        <v>27.058822631835938</v>
      </c>
      <c r="D8" s="10">
        <v>19.512195587158203</v>
      </c>
      <c r="E8" s="11">
        <v>30.487804412841797</v>
      </c>
      <c r="F8" s="10">
        <v>15.999899864196777</v>
      </c>
      <c r="G8" s="11">
        <v>30.636463165283203</v>
      </c>
    </row>
    <row r="9" spans="1:7" x14ac:dyDescent="0.25">
      <c r="A9" s="9" t="s">
        <v>9</v>
      </c>
      <c r="B9" s="10">
        <v>13.84615421295166</v>
      </c>
      <c r="C9" s="11">
        <v>26.153846740722656</v>
      </c>
      <c r="D9" s="10">
        <v>10.111110687255859</v>
      </c>
      <c r="E9" s="11">
        <v>15.888889312744141</v>
      </c>
      <c r="F9" s="10">
        <v>7.8400001525878906</v>
      </c>
      <c r="G9" s="11">
        <v>17.360000610351562</v>
      </c>
    </row>
    <row r="10" spans="1:7" x14ac:dyDescent="0.25">
      <c r="A10" s="9" t="s">
        <v>10</v>
      </c>
      <c r="B10" s="10">
        <v>14.736842155456543</v>
      </c>
      <c r="C10" s="11">
        <v>5.263157844543457</v>
      </c>
      <c r="D10" s="10">
        <v>15.272727012634277</v>
      </c>
      <c r="E10" s="11">
        <v>8.7272729873657227</v>
      </c>
      <c r="F10" s="10">
        <v>14.891775131225586</v>
      </c>
      <c r="G10" s="11">
        <v>7.0129871368408203</v>
      </c>
    </row>
    <row r="11" spans="1:7" x14ac:dyDescent="0.25">
      <c r="A11" s="9" t="s">
        <v>11</v>
      </c>
      <c r="B11" s="10">
        <v>40.786518096923828</v>
      </c>
      <c r="C11" s="11">
        <v>69.213485717773438</v>
      </c>
      <c r="D11" s="10">
        <v>31.338027954101562</v>
      </c>
      <c r="E11" s="11">
        <v>57.661972045898438</v>
      </c>
      <c r="F11" s="10">
        <v>29.088598251342773</v>
      </c>
      <c r="G11" s="11">
        <v>54.257194519042969</v>
      </c>
    </row>
    <row r="12" spans="1:7" x14ac:dyDescent="0.25">
      <c r="A12" s="9" t="s">
        <v>12</v>
      </c>
      <c r="B12" s="10">
        <v>39.439998626708984</v>
      </c>
      <c r="C12" s="11">
        <v>47.560001373291016</v>
      </c>
      <c r="D12" s="10">
        <v>30.262294769287109</v>
      </c>
      <c r="E12" s="11">
        <v>40.737705230712891</v>
      </c>
      <c r="F12" s="10">
        <v>27.99091911315918</v>
      </c>
      <c r="G12" s="11">
        <v>37.664253234863281</v>
      </c>
    </row>
    <row r="13" spans="1:7" x14ac:dyDescent="0.25">
      <c r="A13" s="9" t="s">
        <v>13</v>
      </c>
      <c r="B13" s="10">
        <v>178.4256591796875</v>
      </c>
      <c r="C13" s="11">
        <v>229.5743408203125</v>
      </c>
      <c r="D13" s="10">
        <v>150.84507751464844</v>
      </c>
      <c r="E13" s="11">
        <v>189.15492248535156</v>
      </c>
      <c r="F13" s="10">
        <v>143.85093688964844</v>
      </c>
      <c r="G13" s="11">
        <v>190.33953857421875</v>
      </c>
    </row>
    <row r="14" spans="1:7" x14ac:dyDescent="0.25">
      <c r="A14" s="9" t="s">
        <v>14</v>
      </c>
      <c r="B14" s="10">
        <v>8.7272729873657227</v>
      </c>
      <c r="C14" s="11">
        <v>15.272727012634277</v>
      </c>
      <c r="D14" s="10">
        <v>9.3913040161132812</v>
      </c>
      <c r="E14" s="11">
        <v>14.608695983886719</v>
      </c>
      <c r="F14" s="10">
        <v>6.013636589050293</v>
      </c>
      <c r="G14" s="11">
        <v>14.986363410949707</v>
      </c>
    </row>
    <row r="15" spans="1:7" x14ac:dyDescent="0.25">
      <c r="A15" s="9" t="s">
        <v>15</v>
      </c>
      <c r="B15" s="10">
        <v>12.97560977935791</v>
      </c>
      <c r="C15" s="11">
        <v>63.024391174316406</v>
      </c>
      <c r="D15" s="10">
        <v>7.6470589637756348</v>
      </c>
      <c r="E15" s="11">
        <v>57.352939605712891</v>
      </c>
      <c r="F15" s="10">
        <v>15.079106330871582</v>
      </c>
      <c r="G15" s="11">
        <v>40.637428283691406</v>
      </c>
    </row>
    <row r="16" spans="1:7" x14ac:dyDescent="0.25">
      <c r="A16" s="9" t="s">
        <v>16</v>
      </c>
      <c r="B16" s="10">
        <v>8</v>
      </c>
      <c r="C16" s="11">
        <v>26</v>
      </c>
      <c r="D16" s="10">
        <v>10.071428298950195</v>
      </c>
      <c r="E16" s="11">
        <v>36.928569793701172</v>
      </c>
      <c r="F16" s="10">
        <v>15.724132537841797</v>
      </c>
      <c r="G16" s="11">
        <v>43.301841735839844</v>
      </c>
    </row>
    <row r="17" spans="1:7" x14ac:dyDescent="0.25">
      <c r="A17" s="12" t="s">
        <v>17</v>
      </c>
      <c r="B17" s="13">
        <f t="shared" ref="B17:G17" si="1">+B18+B21</f>
        <v>184.60134887695312</v>
      </c>
      <c r="C17" s="14">
        <f t="shared" si="1"/>
        <v>409.39865112304687</v>
      </c>
      <c r="D17" s="13">
        <f t="shared" si="1"/>
        <v>218.2737594604487</v>
      </c>
      <c r="E17" s="14">
        <f t="shared" si="1"/>
        <v>478.92623291015502</v>
      </c>
      <c r="F17" s="13">
        <f t="shared" si="1"/>
        <v>208.72827529907227</v>
      </c>
      <c r="G17" s="14">
        <f t="shared" si="1"/>
        <v>462.74183044433556</v>
      </c>
    </row>
    <row r="18" spans="1:7" x14ac:dyDescent="0.25">
      <c r="A18" s="15" t="s">
        <v>18</v>
      </c>
      <c r="B18" s="10">
        <v>41.25</v>
      </c>
      <c r="C18" s="11">
        <v>93.75</v>
      </c>
      <c r="D18" s="10">
        <v>46.622221374511703</v>
      </c>
      <c r="E18" s="11">
        <v>129.477770996093</v>
      </c>
      <c r="F18" s="10">
        <v>38.849445343017578</v>
      </c>
      <c r="G18" s="11">
        <v>129.08314514160156</v>
      </c>
    </row>
    <row r="19" spans="1:7" x14ac:dyDescent="0.25">
      <c r="A19" s="9" t="s">
        <v>19</v>
      </c>
      <c r="B19" s="10" t="s">
        <v>20</v>
      </c>
      <c r="C19" s="11" t="s">
        <v>20</v>
      </c>
      <c r="D19" s="10">
        <v>8.5294113159179687</v>
      </c>
      <c r="E19" s="11">
        <v>20.470588684082031</v>
      </c>
      <c r="F19" s="10">
        <v>6.1440000534057617</v>
      </c>
      <c r="G19" s="11">
        <v>17.856000900268555</v>
      </c>
    </row>
    <row r="20" spans="1:7" x14ac:dyDescent="0.25">
      <c r="A20" s="9" t="s">
        <v>21</v>
      </c>
      <c r="B20" s="10" t="s">
        <v>20</v>
      </c>
      <c r="C20" s="11" t="s">
        <v>20</v>
      </c>
      <c r="D20" s="10">
        <v>37.69281005859375</v>
      </c>
      <c r="E20" s="11">
        <v>109.30718994140625</v>
      </c>
      <c r="F20" s="10">
        <v>32.7054443359375</v>
      </c>
      <c r="G20" s="11">
        <v>111.22714233398437</v>
      </c>
    </row>
    <row r="21" spans="1:7" x14ac:dyDescent="0.25">
      <c r="A21" s="9" t="s">
        <v>22</v>
      </c>
      <c r="B21" s="10">
        <v>143.35134887695312</v>
      </c>
      <c r="C21" s="11">
        <v>315.64865112304687</v>
      </c>
      <c r="D21" s="10">
        <v>171.65153808593701</v>
      </c>
      <c r="E21" s="11">
        <v>349.44846191406202</v>
      </c>
      <c r="F21" s="10">
        <v>169.87882995605469</v>
      </c>
      <c r="G21" s="11">
        <v>333.658685302734</v>
      </c>
    </row>
    <row r="22" spans="1:7" x14ac:dyDescent="0.25">
      <c r="A22" s="9" t="s">
        <v>23</v>
      </c>
      <c r="B22" s="10" t="s">
        <v>20</v>
      </c>
      <c r="C22" s="11" t="s">
        <v>20</v>
      </c>
      <c r="D22" s="10">
        <v>106.66666412353516</v>
      </c>
      <c r="E22" s="11">
        <v>221.33332824707031</v>
      </c>
      <c r="F22" s="10">
        <v>110.09843444824219</v>
      </c>
      <c r="G22" s="11">
        <v>218.54156494140625</v>
      </c>
    </row>
    <row r="23" spans="1:7" x14ac:dyDescent="0.25">
      <c r="A23" s="16" t="s">
        <v>24</v>
      </c>
      <c r="B23" s="17" t="s">
        <v>20</v>
      </c>
      <c r="C23" s="18" t="s">
        <v>20</v>
      </c>
      <c r="D23" s="17">
        <v>64.784866333007813</v>
      </c>
      <c r="E23" s="18">
        <v>128.21513366699219</v>
      </c>
      <c r="F23" s="17">
        <v>59.780391693115234</v>
      </c>
      <c r="G23" s="18">
        <v>114.51710510253906</v>
      </c>
    </row>
    <row r="24" spans="1:7" x14ac:dyDescent="0.25">
      <c r="A24" t="s">
        <v>25</v>
      </c>
    </row>
    <row r="25" spans="1:7" x14ac:dyDescent="0.25">
      <c r="A25" t="s">
        <v>26</v>
      </c>
    </row>
    <row r="28" spans="1:7" x14ac:dyDescent="0.25">
      <c r="E28" s="19"/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F22" sqref="F22"/>
    </sheetView>
  </sheetViews>
  <sheetFormatPr defaultRowHeight="13.2" x14ac:dyDescent="0.25"/>
  <cols>
    <col min="1" max="1" width="67.33203125" customWidth="1"/>
    <col min="2" max="7" width="10.88671875" customWidth="1"/>
  </cols>
  <sheetData>
    <row r="1" spans="1:7" ht="15.6" x14ac:dyDescent="0.3">
      <c r="A1" s="1" t="s">
        <v>31</v>
      </c>
    </row>
    <row r="2" spans="1:7" x14ac:dyDescent="0.25">
      <c r="B2" s="20">
        <v>2012</v>
      </c>
      <c r="C2" s="21"/>
      <c r="D2" s="20">
        <v>2019</v>
      </c>
      <c r="E2" s="21"/>
      <c r="F2" s="20" t="s">
        <v>1</v>
      </c>
      <c r="G2" s="21"/>
    </row>
    <row r="3" spans="1:7" x14ac:dyDescent="0.25">
      <c r="B3" s="2" t="s">
        <v>2</v>
      </c>
      <c r="C3" s="3" t="s">
        <v>3</v>
      </c>
      <c r="D3" s="2" t="s">
        <v>2</v>
      </c>
      <c r="E3" s="3" t="s">
        <v>3</v>
      </c>
      <c r="F3" s="2" t="s">
        <v>2</v>
      </c>
      <c r="G3" s="3" t="s">
        <v>3</v>
      </c>
    </row>
    <row r="4" spans="1:7" x14ac:dyDescent="0.25">
      <c r="B4" s="4" t="s">
        <v>4</v>
      </c>
      <c r="C4" s="5" t="s">
        <v>4</v>
      </c>
      <c r="D4" s="4" t="s">
        <v>4</v>
      </c>
      <c r="E4" s="5" t="s">
        <v>4</v>
      </c>
      <c r="F4" s="4" t="s">
        <v>4</v>
      </c>
      <c r="G4" s="5" t="s">
        <v>4</v>
      </c>
    </row>
    <row r="5" spans="1:7" x14ac:dyDescent="0.25">
      <c r="A5" s="6" t="s">
        <v>5</v>
      </c>
      <c r="B5" s="7">
        <f t="shared" ref="B5:G5" si="0">+SUM(B6:B16)</f>
        <v>614.13335561752319</v>
      </c>
      <c r="C5" s="8">
        <f t="shared" si="0"/>
        <v>377.8666467666626</v>
      </c>
      <c r="D5" s="7">
        <f t="shared" si="0"/>
        <v>535.40570735931396</v>
      </c>
      <c r="E5" s="8">
        <f t="shared" si="0"/>
        <v>325.59428405761719</v>
      </c>
      <c r="F5" s="7">
        <f t="shared" si="0"/>
        <v>502.8272500038147</v>
      </c>
      <c r="G5" s="8">
        <f t="shared" si="0"/>
        <v>318.69930839538574</v>
      </c>
    </row>
    <row r="6" spans="1:7" x14ac:dyDescent="0.25">
      <c r="A6" s="9" t="s">
        <v>6</v>
      </c>
      <c r="B6" s="10">
        <v>45.951614379882812</v>
      </c>
      <c r="C6" s="11">
        <v>31.04838752746582</v>
      </c>
      <c r="D6" s="10">
        <v>23.75</v>
      </c>
      <c r="E6" s="11">
        <v>11.25</v>
      </c>
      <c r="F6" s="10">
        <v>20.976612091064453</v>
      </c>
      <c r="G6" s="11">
        <v>14.17338752746582</v>
      </c>
    </row>
    <row r="7" spans="1:7" x14ac:dyDescent="0.25">
      <c r="A7" s="9" t="s">
        <v>7</v>
      </c>
      <c r="B7" s="10">
        <v>80.439559936523438</v>
      </c>
      <c r="C7" s="11">
        <v>39.560440063476563</v>
      </c>
      <c r="D7" s="10">
        <v>77.636360168457031</v>
      </c>
      <c r="E7" s="11">
        <v>44.363636016845703</v>
      </c>
      <c r="F7" s="10">
        <v>94.485084533691406</v>
      </c>
      <c r="G7" s="11">
        <v>39.151279449462891</v>
      </c>
    </row>
    <row r="8" spans="1:7" x14ac:dyDescent="0.25">
      <c r="A8" s="9" t="s">
        <v>8</v>
      </c>
      <c r="B8" s="10">
        <v>24.405405044555664</v>
      </c>
      <c r="C8" s="11">
        <v>18.594594955444336</v>
      </c>
      <c r="D8" s="10">
        <v>25.473684310913086</v>
      </c>
      <c r="E8" s="11">
        <v>18.526315689086914</v>
      </c>
      <c r="F8" s="10">
        <v>23.726434707641602</v>
      </c>
      <c r="G8" s="11">
        <v>21.294843673706055</v>
      </c>
    </row>
    <row r="9" spans="1:7" x14ac:dyDescent="0.25">
      <c r="A9" s="9" t="s">
        <v>9</v>
      </c>
      <c r="B9" s="10">
        <v>14.235294342041016</v>
      </c>
      <c r="C9" s="11">
        <v>7.7647056579589844</v>
      </c>
      <c r="D9" s="10">
        <v>11.769230842590332</v>
      </c>
      <c r="E9" s="11">
        <v>5.230769157409668</v>
      </c>
      <c r="F9" s="10">
        <v>11.21212100982666</v>
      </c>
      <c r="G9" s="11">
        <v>6.0606060028076172</v>
      </c>
    </row>
    <row r="10" spans="1:7" x14ac:dyDescent="0.25">
      <c r="A10" s="9" t="s">
        <v>10</v>
      </c>
      <c r="B10" s="10">
        <v>6.6666665077209473</v>
      </c>
      <c r="C10" s="11">
        <v>5.3333334922790527</v>
      </c>
      <c r="D10" s="10">
        <v>9</v>
      </c>
      <c r="E10" s="11">
        <v>3</v>
      </c>
      <c r="F10" s="10">
        <v>5</v>
      </c>
      <c r="G10" s="11">
        <v>5</v>
      </c>
    </row>
    <row r="11" spans="1:7" x14ac:dyDescent="0.25">
      <c r="A11" s="9" t="s">
        <v>11</v>
      </c>
      <c r="B11" s="10">
        <v>60.74359130859375</v>
      </c>
      <c r="C11" s="11">
        <v>42.25640869140625</v>
      </c>
      <c r="D11" s="10">
        <v>44.296875</v>
      </c>
      <c r="E11" s="11">
        <v>36.703125</v>
      </c>
      <c r="F11" s="10">
        <v>36.685466766357422</v>
      </c>
      <c r="G11" s="11">
        <v>31.058977127075195</v>
      </c>
    </row>
    <row r="12" spans="1:7" x14ac:dyDescent="0.25">
      <c r="A12" s="9" t="s">
        <v>12</v>
      </c>
      <c r="B12" s="10">
        <v>65.123077392578125</v>
      </c>
      <c r="C12" s="11">
        <v>17.876922607421875</v>
      </c>
      <c r="D12" s="10">
        <v>46.170211791992188</v>
      </c>
      <c r="E12" s="11">
        <v>15.829787254333496</v>
      </c>
      <c r="F12" s="10">
        <v>50.306667327880859</v>
      </c>
      <c r="G12" s="11">
        <v>19.50666618347168</v>
      </c>
    </row>
    <row r="13" spans="1:7" x14ac:dyDescent="0.25">
      <c r="A13" s="9" t="s">
        <v>13</v>
      </c>
      <c r="B13" s="10">
        <v>222.74678039550781</v>
      </c>
      <c r="C13" s="11">
        <v>77.253219604492188</v>
      </c>
      <c r="D13" s="10">
        <v>199.70680236816406</v>
      </c>
      <c r="E13" s="11">
        <v>56.293193817138672</v>
      </c>
      <c r="F13" s="10">
        <v>179.16325378417969</v>
      </c>
      <c r="G13" s="11">
        <v>56.633049011230469</v>
      </c>
    </row>
    <row r="14" spans="1:7" x14ac:dyDescent="0.25">
      <c r="A14" s="9" t="s">
        <v>14</v>
      </c>
      <c r="B14" s="10">
        <v>9.8000001907348633</v>
      </c>
      <c r="C14" s="11">
        <v>4.1999998092651367</v>
      </c>
      <c r="D14" s="10">
        <v>12</v>
      </c>
      <c r="E14" s="11">
        <v>6</v>
      </c>
      <c r="F14" s="10">
        <v>13.854166984558105</v>
      </c>
      <c r="G14" s="11">
        <v>9.8958330154418945</v>
      </c>
    </row>
    <row r="15" spans="1:7" x14ac:dyDescent="0.25">
      <c r="A15" s="9" t="s">
        <v>15</v>
      </c>
      <c r="B15" s="10">
        <v>72.944442749023438</v>
      </c>
      <c r="C15" s="11">
        <v>129.05555725097656</v>
      </c>
      <c r="D15" s="10">
        <v>77.837837219238281</v>
      </c>
      <c r="E15" s="11">
        <v>114.16216278076172</v>
      </c>
      <c r="F15" s="10">
        <v>62.214633941650391</v>
      </c>
      <c r="G15" s="11">
        <v>102.78536987304687</v>
      </c>
    </row>
    <row r="16" spans="1:7" x14ac:dyDescent="0.25">
      <c r="A16" s="9" t="s">
        <v>16</v>
      </c>
      <c r="B16" s="10">
        <v>11.076923370361328</v>
      </c>
      <c r="C16" s="11">
        <v>4.9230771064758301</v>
      </c>
      <c r="D16" s="10">
        <v>7.7647056579589844</v>
      </c>
      <c r="E16" s="11">
        <v>14.235294342041016</v>
      </c>
      <c r="F16" s="10">
        <v>5.2028088569641113</v>
      </c>
      <c r="G16" s="11">
        <v>13.139296531677246</v>
      </c>
    </row>
    <row r="17" spans="1:7" x14ac:dyDescent="0.25">
      <c r="A17" s="12" t="s">
        <v>17</v>
      </c>
      <c r="B17" s="13">
        <f t="shared" ref="B17:G17" si="1">+B18+B21</f>
        <v>419.29232025146484</v>
      </c>
      <c r="C17" s="14">
        <f t="shared" si="1"/>
        <v>148.70769309997559</v>
      </c>
      <c r="D17" s="13">
        <f t="shared" si="1"/>
        <v>399.76532745361328</v>
      </c>
      <c r="E17" s="14">
        <f t="shared" si="1"/>
        <v>176.23468494415283</v>
      </c>
      <c r="F17" s="13">
        <f t="shared" si="1"/>
        <v>399.83235778808591</v>
      </c>
      <c r="G17" s="14">
        <f t="shared" si="1"/>
        <v>174.48808288574219</v>
      </c>
    </row>
    <row r="18" spans="1:7" x14ac:dyDescent="0.25">
      <c r="A18" s="15" t="s">
        <v>18</v>
      </c>
      <c r="B18" s="10">
        <v>103.59999847412109</v>
      </c>
      <c r="C18" s="11">
        <v>8.3999996185302734</v>
      </c>
      <c r="D18" s="10">
        <v>97.156623840332031</v>
      </c>
      <c r="E18" s="11">
        <v>14.84337329864502</v>
      </c>
      <c r="F18" s="10">
        <v>96.141586303710938</v>
      </c>
      <c r="G18" s="11">
        <v>16.592788696289063</v>
      </c>
    </row>
    <row r="19" spans="1:7" x14ac:dyDescent="0.25">
      <c r="A19" s="9" t="s">
        <v>19</v>
      </c>
      <c r="B19" s="10" t="s">
        <v>20</v>
      </c>
      <c r="C19" s="11" t="s">
        <v>20</v>
      </c>
      <c r="D19" s="10">
        <v>51.818180084228516</v>
      </c>
      <c r="E19" s="11">
        <v>5.1818180084228516</v>
      </c>
      <c r="F19" s="10">
        <v>51.107803344726562</v>
      </c>
      <c r="G19" s="11">
        <v>3.6863152980804443</v>
      </c>
    </row>
    <row r="20" spans="1:7" x14ac:dyDescent="0.25">
      <c r="A20" s="9" t="s">
        <v>21</v>
      </c>
      <c r="B20" s="10" t="s">
        <v>20</v>
      </c>
      <c r="C20" s="11" t="s">
        <v>20</v>
      </c>
      <c r="D20" s="10">
        <v>45.338443756103516</v>
      </c>
      <c r="E20" s="11">
        <v>9.661555290222168</v>
      </c>
      <c r="F20" s="10">
        <v>45.033782958984375</v>
      </c>
      <c r="G20" s="11">
        <v>12.906474113464355</v>
      </c>
    </row>
    <row r="21" spans="1:7" x14ac:dyDescent="0.25">
      <c r="A21" s="9" t="s">
        <v>22</v>
      </c>
      <c r="B21" s="10">
        <v>315.69232177734375</v>
      </c>
      <c r="C21" s="11">
        <v>140.30769348144531</v>
      </c>
      <c r="D21" s="10">
        <v>302.60870361328125</v>
      </c>
      <c r="E21" s="11">
        <v>161.39131164550781</v>
      </c>
      <c r="F21" s="10">
        <v>303.69077148437498</v>
      </c>
      <c r="G21" s="11">
        <v>157.89529418945312</v>
      </c>
    </row>
    <row r="22" spans="1:7" x14ac:dyDescent="0.25">
      <c r="A22" s="9" t="s">
        <v>23</v>
      </c>
      <c r="B22" s="10" t="s">
        <v>20</v>
      </c>
      <c r="C22" s="11" t="s">
        <v>20</v>
      </c>
      <c r="D22" s="10">
        <v>192.82353210449219</v>
      </c>
      <c r="E22" s="11">
        <v>105.17646789550781</v>
      </c>
      <c r="F22" s="10">
        <v>206.69020080566406</v>
      </c>
      <c r="G22" s="11">
        <v>100.80299377441406</v>
      </c>
    </row>
    <row r="23" spans="1:7" x14ac:dyDescent="0.25">
      <c r="A23" s="16" t="s">
        <v>24</v>
      </c>
      <c r="B23" s="17" t="s">
        <v>20</v>
      </c>
      <c r="C23" s="18" t="s">
        <v>20</v>
      </c>
      <c r="D23" s="17">
        <v>109.78516387939453</v>
      </c>
      <c r="E23" s="18">
        <v>56.214832305908203</v>
      </c>
      <c r="F23" s="17">
        <v>96.6005859375</v>
      </c>
      <c r="G23" s="18">
        <v>57.092311859130859</v>
      </c>
    </row>
    <row r="24" spans="1:7" x14ac:dyDescent="0.25">
      <c r="A24" t="s">
        <v>25</v>
      </c>
    </row>
    <row r="25" spans="1:7" x14ac:dyDescent="0.25">
      <c r="A25" t="s">
        <v>26</v>
      </c>
    </row>
    <row r="28" spans="1:7" x14ac:dyDescent="0.25">
      <c r="E28" s="19"/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D38" sqref="D38"/>
    </sheetView>
  </sheetViews>
  <sheetFormatPr defaultRowHeight="13.2" x14ac:dyDescent="0.25"/>
  <cols>
    <col min="1" max="1" width="67.33203125" customWidth="1"/>
    <col min="2" max="7" width="10.88671875" customWidth="1"/>
  </cols>
  <sheetData>
    <row r="1" spans="1:7" ht="15.6" x14ac:dyDescent="0.3">
      <c r="A1" s="1" t="s">
        <v>32</v>
      </c>
    </row>
    <row r="2" spans="1:7" x14ac:dyDescent="0.25">
      <c r="B2" s="20">
        <v>2012</v>
      </c>
      <c r="C2" s="21"/>
      <c r="D2" s="20">
        <v>2019</v>
      </c>
      <c r="E2" s="21"/>
      <c r="F2" s="20" t="s">
        <v>1</v>
      </c>
      <c r="G2" s="21"/>
    </row>
    <row r="3" spans="1:7" x14ac:dyDescent="0.25">
      <c r="B3" s="2" t="s">
        <v>2</v>
      </c>
      <c r="C3" s="3" t="s">
        <v>3</v>
      </c>
      <c r="D3" s="2" t="s">
        <v>2</v>
      </c>
      <c r="E3" s="3" t="s">
        <v>3</v>
      </c>
      <c r="F3" s="2" t="s">
        <v>2</v>
      </c>
      <c r="G3" s="3" t="s">
        <v>3</v>
      </c>
    </row>
    <row r="4" spans="1:7" x14ac:dyDescent="0.25">
      <c r="B4" s="4" t="s">
        <v>4</v>
      </c>
      <c r="C4" s="5" t="s">
        <v>4</v>
      </c>
      <c r="D4" s="4" t="s">
        <v>4</v>
      </c>
      <c r="E4" s="5" t="s">
        <v>4</v>
      </c>
      <c r="F4" s="4" t="s">
        <v>4</v>
      </c>
      <c r="G4" s="5" t="s">
        <v>4</v>
      </c>
    </row>
    <row r="5" spans="1:7" x14ac:dyDescent="0.25">
      <c r="A5" s="6" t="s">
        <v>5</v>
      </c>
      <c r="B5" s="7">
        <f t="shared" ref="B5:G5" si="0">+SUM(B6:B16)</f>
        <v>132</v>
      </c>
      <c r="C5" s="8">
        <f t="shared" si="0"/>
        <v>1117</v>
      </c>
      <c r="D5" s="7">
        <f t="shared" si="0"/>
        <v>129.95002114772797</v>
      </c>
      <c r="E5" s="8">
        <f t="shared" si="0"/>
        <v>995.04997825622559</v>
      </c>
      <c r="F5" s="7">
        <f t="shared" si="0"/>
        <v>136.55752599239349</v>
      </c>
      <c r="G5" s="8">
        <f t="shared" si="0"/>
        <v>834.34505081176758</v>
      </c>
    </row>
    <row r="6" spans="1:7" x14ac:dyDescent="0.25">
      <c r="A6" s="9" t="s">
        <v>6</v>
      </c>
      <c r="B6" s="10">
        <v>7</v>
      </c>
      <c r="C6" s="11">
        <v>62</v>
      </c>
      <c r="D6" s="10">
        <v>4.4545454978942871</v>
      </c>
      <c r="E6" s="11">
        <v>44.545455932617188</v>
      </c>
      <c r="F6" s="10">
        <v>5.8762702941894531</v>
      </c>
      <c r="G6" s="11">
        <v>35.3011474609375</v>
      </c>
    </row>
    <row r="7" spans="1:7" x14ac:dyDescent="0.25">
      <c r="A7" s="9" t="s">
        <v>7</v>
      </c>
      <c r="B7" s="10">
        <v>15</v>
      </c>
      <c r="C7" s="11">
        <v>131</v>
      </c>
      <c r="D7" s="10">
        <v>16.671329498291016</v>
      </c>
      <c r="E7" s="11">
        <v>132.32867431640625</v>
      </c>
      <c r="F7" s="10">
        <v>12.629485130310059</v>
      </c>
      <c r="G7" s="11">
        <v>111.47307586669922</v>
      </c>
    </row>
    <row r="8" spans="1:7" x14ac:dyDescent="0.25">
      <c r="A8" s="9" t="s">
        <v>8</v>
      </c>
      <c r="B8" s="10">
        <v>11</v>
      </c>
      <c r="C8" s="11">
        <v>73</v>
      </c>
      <c r="D8" s="10">
        <v>9.5696201324462891</v>
      </c>
      <c r="E8" s="11">
        <v>74.430381774902344</v>
      </c>
      <c r="F8" s="10">
        <v>9.8575849533081055</v>
      </c>
      <c r="G8" s="11">
        <v>68.260063171386719</v>
      </c>
    </row>
    <row r="9" spans="1:7" x14ac:dyDescent="0.25">
      <c r="A9" s="9" t="s">
        <v>9</v>
      </c>
      <c r="B9" s="10">
        <v>2</v>
      </c>
      <c r="C9" s="11">
        <v>31</v>
      </c>
      <c r="D9" s="10">
        <v>1.1739130020141602</v>
      </c>
      <c r="E9" s="11">
        <v>25.826086044311523</v>
      </c>
      <c r="F9" s="10">
        <v>1.201567530632019</v>
      </c>
      <c r="G9" s="11">
        <v>22.012718200683594</v>
      </c>
    </row>
    <row r="10" spans="1:7" x14ac:dyDescent="0.25">
      <c r="A10" s="9" t="s">
        <v>10</v>
      </c>
      <c r="B10" s="10">
        <v>2</v>
      </c>
      <c r="C10" s="11">
        <v>21</v>
      </c>
      <c r="D10" s="10">
        <v>1.1428571939468384</v>
      </c>
      <c r="E10" s="11">
        <v>22.857143402099609</v>
      </c>
      <c r="F10" s="10">
        <v>1.2100000381469727</v>
      </c>
      <c r="G10" s="11">
        <v>20.790000915527344</v>
      </c>
    </row>
    <row r="11" spans="1:7" x14ac:dyDescent="0.25">
      <c r="A11" s="9" t="s">
        <v>11</v>
      </c>
      <c r="B11" s="10">
        <v>10</v>
      </c>
      <c r="C11" s="11">
        <v>80</v>
      </c>
      <c r="D11" s="10">
        <v>5.3030304908752441</v>
      </c>
      <c r="E11" s="11">
        <v>64.696968078613281</v>
      </c>
      <c r="F11" s="10">
        <v>5.1020631790161133</v>
      </c>
      <c r="G11" s="11">
        <v>54.786827087402344</v>
      </c>
    </row>
    <row r="12" spans="1:7" x14ac:dyDescent="0.25">
      <c r="A12" s="9" t="s">
        <v>12</v>
      </c>
      <c r="B12" s="10">
        <v>16</v>
      </c>
      <c r="C12" s="11">
        <v>135</v>
      </c>
      <c r="D12" s="10">
        <v>13.909999847412109</v>
      </c>
      <c r="E12" s="11">
        <v>93.089996337890625</v>
      </c>
      <c r="F12" s="10">
        <v>13.673095703125</v>
      </c>
      <c r="G12" s="11">
        <v>84.131591796875</v>
      </c>
    </row>
    <row r="13" spans="1:7" x14ac:dyDescent="0.25">
      <c r="A13" s="9" t="s">
        <v>13</v>
      </c>
      <c r="B13" s="10">
        <v>36</v>
      </c>
      <c r="C13" s="11">
        <v>354</v>
      </c>
      <c r="D13" s="10">
        <v>42.682926177978516</v>
      </c>
      <c r="E13" s="11">
        <v>307.31707763671875</v>
      </c>
      <c r="F13" s="10">
        <v>41.950653076171875</v>
      </c>
      <c r="G13" s="11">
        <v>286.04934692382813</v>
      </c>
    </row>
    <row r="14" spans="1:7" x14ac:dyDescent="0.25">
      <c r="A14" s="9" t="s">
        <v>14</v>
      </c>
      <c r="B14" s="10">
        <v>2</v>
      </c>
      <c r="C14" s="11">
        <v>25</v>
      </c>
      <c r="D14" s="10">
        <v>2.0714285373687744</v>
      </c>
      <c r="E14" s="11">
        <v>26.928571701049805</v>
      </c>
      <c r="F14" s="10">
        <v>1.9171597957611084</v>
      </c>
      <c r="G14" s="11">
        <v>22.082839965820313</v>
      </c>
    </row>
    <row r="15" spans="1:7" x14ac:dyDescent="0.25">
      <c r="A15" s="9" t="s">
        <v>15</v>
      </c>
      <c r="B15" s="10">
        <v>30</v>
      </c>
      <c r="C15" s="11">
        <v>181</v>
      </c>
      <c r="D15" s="10">
        <v>30.600000381469727</v>
      </c>
      <c r="E15" s="11">
        <v>173.39999389648437</v>
      </c>
      <c r="F15" s="10">
        <v>39.748676300048828</v>
      </c>
      <c r="G15" s="11">
        <v>99.221290588378906</v>
      </c>
    </row>
    <row r="16" spans="1:7" x14ac:dyDescent="0.25">
      <c r="A16" s="9" t="s">
        <v>16</v>
      </c>
      <c r="B16" s="10">
        <v>1</v>
      </c>
      <c r="C16" s="11">
        <v>24</v>
      </c>
      <c r="D16" s="10">
        <v>2.3703703880310059</v>
      </c>
      <c r="E16" s="11">
        <v>29.629629135131836</v>
      </c>
      <c r="F16" s="10">
        <v>3.39096999168396</v>
      </c>
      <c r="G16" s="11">
        <v>30.236148834228516</v>
      </c>
    </row>
    <row r="17" spans="1:7" x14ac:dyDescent="0.25">
      <c r="A17" s="12" t="s">
        <v>17</v>
      </c>
      <c r="B17" s="13">
        <f t="shared" ref="B17:G17" si="1">+B18+B21</f>
        <v>127</v>
      </c>
      <c r="C17" s="14">
        <f t="shared" si="1"/>
        <v>737</v>
      </c>
      <c r="D17" s="13">
        <f t="shared" si="1"/>
        <v>164.79531097412109</v>
      </c>
      <c r="E17" s="14">
        <f t="shared" si="1"/>
        <v>804.20469665527344</v>
      </c>
      <c r="F17" s="13">
        <f t="shared" si="1"/>
        <v>145.35287284851074</v>
      </c>
      <c r="G17" s="14">
        <f t="shared" si="1"/>
        <v>748.1407470703125</v>
      </c>
    </row>
    <row r="18" spans="1:7" x14ac:dyDescent="0.25">
      <c r="A18" s="15" t="s">
        <v>18</v>
      </c>
      <c r="B18" s="10">
        <v>22</v>
      </c>
      <c r="C18" s="11">
        <v>108</v>
      </c>
      <c r="D18" s="10">
        <v>35.020408630371094</v>
      </c>
      <c r="E18" s="11">
        <v>172.97959899902344</v>
      </c>
      <c r="F18" s="10">
        <v>30.356771469116211</v>
      </c>
      <c r="G18" s="11">
        <v>162.94598388671875</v>
      </c>
    </row>
    <row r="19" spans="1:7" x14ac:dyDescent="0.25">
      <c r="A19" s="9" t="s">
        <v>19</v>
      </c>
      <c r="B19" s="10" t="s">
        <v>20</v>
      </c>
      <c r="C19" s="11" t="s">
        <v>20</v>
      </c>
      <c r="D19" s="10">
        <v>14.269230842590332</v>
      </c>
      <c r="E19" s="11">
        <v>38.730770111083984</v>
      </c>
      <c r="F19" s="10">
        <v>13.928394317626953</v>
      </c>
      <c r="G19" s="11">
        <v>38.157814025878906</v>
      </c>
    </row>
    <row r="20" spans="1:7" x14ac:dyDescent="0.25">
      <c r="A20" s="9" t="s">
        <v>21</v>
      </c>
      <c r="B20" s="10" t="s">
        <v>20</v>
      </c>
      <c r="C20" s="11" t="s">
        <v>20</v>
      </c>
      <c r="D20" s="10">
        <v>20.751176834106445</v>
      </c>
      <c r="E20" s="11">
        <v>134.24882507324219</v>
      </c>
      <c r="F20" s="10">
        <v>16.428377151489258</v>
      </c>
      <c r="G20" s="11">
        <v>124.78816986083984</v>
      </c>
    </row>
    <row r="21" spans="1:7" x14ac:dyDescent="0.25">
      <c r="A21" s="9" t="s">
        <v>22</v>
      </c>
      <c r="B21" s="10">
        <v>105</v>
      </c>
      <c r="C21" s="11">
        <v>629</v>
      </c>
      <c r="D21" s="10">
        <v>129.77490234375</v>
      </c>
      <c r="E21" s="11">
        <v>631.22509765625</v>
      </c>
      <c r="F21" s="10">
        <v>114.99610137939453</v>
      </c>
      <c r="G21" s="11">
        <v>585.19476318359375</v>
      </c>
    </row>
    <row r="22" spans="1:7" x14ac:dyDescent="0.25">
      <c r="A22" s="9" t="s">
        <v>23</v>
      </c>
      <c r="B22" s="10" t="s">
        <v>20</v>
      </c>
      <c r="C22" s="11" t="s">
        <v>20</v>
      </c>
      <c r="D22" s="10">
        <v>87.243904113769531</v>
      </c>
      <c r="E22" s="11">
        <v>423.756103515625</v>
      </c>
      <c r="F22" s="10">
        <v>78.655868530273438</v>
      </c>
      <c r="G22" s="11">
        <v>410.3441162109375</v>
      </c>
    </row>
    <row r="23" spans="1:7" x14ac:dyDescent="0.25">
      <c r="A23" s="16" t="s">
        <v>24</v>
      </c>
      <c r="B23" s="17" t="s">
        <v>20</v>
      </c>
      <c r="C23" s="18" t="s">
        <v>20</v>
      </c>
      <c r="D23" s="17">
        <v>42.530994415283203</v>
      </c>
      <c r="E23" s="18">
        <v>207.46900939941406</v>
      </c>
      <c r="F23" s="17">
        <v>36.340232849121094</v>
      </c>
      <c r="G23" s="18">
        <v>174.85066223144531</v>
      </c>
    </row>
    <row r="24" spans="1:7" x14ac:dyDescent="0.25">
      <c r="A24" t="s">
        <v>25</v>
      </c>
    </row>
    <row r="25" spans="1:7" x14ac:dyDescent="0.25">
      <c r="A25" t="s">
        <v>26</v>
      </c>
    </row>
    <row r="28" spans="1:7" x14ac:dyDescent="0.25">
      <c r="E28" s="19"/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E19" sqref="E19"/>
    </sheetView>
  </sheetViews>
  <sheetFormatPr defaultRowHeight="13.2" x14ac:dyDescent="0.25"/>
  <cols>
    <col min="1" max="1" width="67.33203125" customWidth="1"/>
    <col min="2" max="7" width="10.88671875" customWidth="1"/>
  </cols>
  <sheetData>
    <row r="1" spans="1:7" ht="15.6" x14ac:dyDescent="0.3">
      <c r="A1" s="1" t="s">
        <v>33</v>
      </c>
    </row>
    <row r="2" spans="1:7" x14ac:dyDescent="0.25">
      <c r="B2" s="20">
        <v>2012</v>
      </c>
      <c r="C2" s="21"/>
      <c r="D2" s="20">
        <v>2019</v>
      </c>
      <c r="E2" s="21"/>
      <c r="F2" s="20" t="s">
        <v>1</v>
      </c>
      <c r="G2" s="21"/>
    </row>
    <row r="3" spans="1:7" x14ac:dyDescent="0.25">
      <c r="B3" s="2" t="s">
        <v>2</v>
      </c>
      <c r="C3" s="3" t="s">
        <v>3</v>
      </c>
      <c r="D3" s="2" t="s">
        <v>2</v>
      </c>
      <c r="E3" s="3" t="s">
        <v>3</v>
      </c>
      <c r="F3" s="2" t="s">
        <v>2</v>
      </c>
      <c r="G3" s="3" t="s">
        <v>3</v>
      </c>
    </row>
    <row r="4" spans="1:7" x14ac:dyDescent="0.25">
      <c r="B4" s="4" t="s">
        <v>4</v>
      </c>
      <c r="C4" s="5" t="s">
        <v>4</v>
      </c>
      <c r="D4" s="4" t="s">
        <v>4</v>
      </c>
      <c r="E4" s="5" t="s">
        <v>4</v>
      </c>
      <c r="F4" s="4" t="s">
        <v>4</v>
      </c>
      <c r="G4" s="5" t="s">
        <v>4</v>
      </c>
    </row>
    <row r="5" spans="1:7" x14ac:dyDescent="0.25">
      <c r="A5" s="6" t="s">
        <v>5</v>
      </c>
      <c r="B5" s="7">
        <f t="shared" ref="B5:G5" si="0">+SUM(B6:B16)</f>
        <v>517.18433284759521</v>
      </c>
      <c r="C5" s="8">
        <f t="shared" si="0"/>
        <v>446.81567001342773</v>
      </c>
      <c r="D5" s="7">
        <f t="shared" si="0"/>
        <v>419.20432949066162</v>
      </c>
      <c r="E5" s="8">
        <f t="shared" si="0"/>
        <v>378.79566621780396</v>
      </c>
      <c r="F5" s="7">
        <f t="shared" si="0"/>
        <v>377.28755664825439</v>
      </c>
      <c r="G5" s="8">
        <f t="shared" si="0"/>
        <v>374.08024311065674</v>
      </c>
    </row>
    <row r="6" spans="1:7" x14ac:dyDescent="0.25">
      <c r="A6" s="9" t="s">
        <v>6</v>
      </c>
      <c r="B6" s="10">
        <v>21.532258987426758</v>
      </c>
      <c r="C6" s="11">
        <v>67.467742919921875</v>
      </c>
      <c r="D6" s="10">
        <v>13.333333015441895</v>
      </c>
      <c r="E6" s="11">
        <v>22.666666030883789</v>
      </c>
      <c r="F6" s="10">
        <v>10.122035980224609</v>
      </c>
      <c r="G6" s="11">
        <v>21.057451248168945</v>
      </c>
    </row>
    <row r="7" spans="1:7" x14ac:dyDescent="0.25">
      <c r="A7" s="9" t="s">
        <v>7</v>
      </c>
      <c r="B7" s="10">
        <v>43.810344696044922</v>
      </c>
      <c r="C7" s="11">
        <v>33.189655303955078</v>
      </c>
      <c r="D7" s="10">
        <v>39.375</v>
      </c>
      <c r="E7" s="11">
        <v>50.625</v>
      </c>
      <c r="F7" s="10">
        <v>35.391120910644531</v>
      </c>
      <c r="G7" s="11">
        <v>49.154335021972656</v>
      </c>
    </row>
    <row r="8" spans="1:7" x14ac:dyDescent="0.25">
      <c r="A8" s="9" t="s">
        <v>8</v>
      </c>
      <c r="B8" s="10">
        <v>20.825000762939453</v>
      </c>
      <c r="C8" s="11">
        <v>28.174999237060547</v>
      </c>
      <c r="D8" s="10">
        <v>16.545454025268555</v>
      </c>
      <c r="E8" s="11">
        <v>25.454545974731445</v>
      </c>
      <c r="F8" s="10">
        <v>15.918560981750488</v>
      </c>
      <c r="G8" s="11">
        <v>22.518939971923828</v>
      </c>
    </row>
    <row r="9" spans="1:7" x14ac:dyDescent="0.25">
      <c r="A9" s="9" t="s">
        <v>9</v>
      </c>
      <c r="B9" s="10">
        <v>12.896552085876465</v>
      </c>
      <c r="C9" s="11">
        <v>21.103448867797852</v>
      </c>
      <c r="D9" s="10">
        <v>14.300000190734863</v>
      </c>
      <c r="E9" s="11">
        <v>7.6999998092651367</v>
      </c>
      <c r="F9" s="10">
        <v>14.262857437133789</v>
      </c>
      <c r="G9" s="11">
        <v>8.7771425247192383</v>
      </c>
    </row>
    <row r="10" spans="1:7" x14ac:dyDescent="0.25">
      <c r="A10" s="9" t="s">
        <v>10</v>
      </c>
      <c r="B10" s="10">
        <v>7.4375</v>
      </c>
      <c r="C10" s="11">
        <v>9.5625</v>
      </c>
      <c r="D10" s="10">
        <v>13.333333015441895</v>
      </c>
      <c r="E10" s="11">
        <v>6.6666665077209473</v>
      </c>
      <c r="F10" s="10">
        <v>13.44615364074707</v>
      </c>
      <c r="G10" s="11">
        <v>5.5538463592529297</v>
      </c>
    </row>
    <row r="11" spans="1:7" x14ac:dyDescent="0.25">
      <c r="A11" s="9" t="s">
        <v>11</v>
      </c>
      <c r="B11" s="10">
        <v>55.890411376953125</v>
      </c>
      <c r="C11" s="11">
        <v>46.109588623046875</v>
      </c>
      <c r="D11" s="10">
        <v>45.208332061767578</v>
      </c>
      <c r="E11" s="11">
        <v>24.791666030883789</v>
      </c>
      <c r="F11" s="10">
        <v>48.733959197998047</v>
      </c>
      <c r="G11" s="11">
        <v>20.932706832885742</v>
      </c>
    </row>
    <row r="12" spans="1:7" x14ac:dyDescent="0.25">
      <c r="A12" s="9" t="s">
        <v>12</v>
      </c>
      <c r="B12" s="10">
        <v>71.209877014160156</v>
      </c>
      <c r="C12" s="11">
        <v>31.790122985839844</v>
      </c>
      <c r="D12" s="10">
        <v>51.692306518554687</v>
      </c>
      <c r="E12" s="11">
        <v>28.30769157409668</v>
      </c>
      <c r="F12" s="10">
        <v>43.827587127685547</v>
      </c>
      <c r="G12" s="11">
        <v>26.862068176269531</v>
      </c>
    </row>
    <row r="13" spans="1:7" x14ac:dyDescent="0.25">
      <c r="A13" s="9" t="s">
        <v>13</v>
      </c>
      <c r="B13" s="10">
        <v>198.93357849121094</v>
      </c>
      <c r="C13" s="11">
        <v>120.06642150878906</v>
      </c>
      <c r="D13" s="10">
        <v>150.96226501464844</v>
      </c>
      <c r="E13" s="11">
        <v>103.03773498535156</v>
      </c>
      <c r="F13" s="10">
        <v>142.78446960449219</v>
      </c>
      <c r="G13" s="11">
        <v>100.95323944091797</v>
      </c>
    </row>
    <row r="14" spans="1:7" x14ac:dyDescent="0.25">
      <c r="A14" s="9" t="s">
        <v>14</v>
      </c>
      <c r="B14" s="10">
        <v>11.523809432983398</v>
      </c>
      <c r="C14" s="11">
        <v>10.476190567016602</v>
      </c>
      <c r="D14" s="10">
        <v>14.039999961853027</v>
      </c>
      <c r="E14" s="11">
        <v>12.960000038146973</v>
      </c>
      <c r="F14" s="10">
        <v>10.809523582458496</v>
      </c>
      <c r="G14" s="11">
        <v>16.571428298950195</v>
      </c>
    </row>
    <row r="15" spans="1:7" x14ac:dyDescent="0.25">
      <c r="A15" s="9" t="s">
        <v>15</v>
      </c>
      <c r="B15" s="10">
        <v>56.25</v>
      </c>
      <c r="C15" s="11">
        <v>68.75</v>
      </c>
      <c r="D15" s="10">
        <v>44.868850708007813</v>
      </c>
      <c r="E15" s="11">
        <v>74.131149291992188</v>
      </c>
      <c r="F15" s="10">
        <v>30.157955169677734</v>
      </c>
      <c r="G15" s="11">
        <v>72.960990905761719</v>
      </c>
    </row>
    <row r="16" spans="1:7" x14ac:dyDescent="0.25">
      <c r="A16" s="9" t="s">
        <v>16</v>
      </c>
      <c r="B16" s="10">
        <v>16.875</v>
      </c>
      <c r="C16" s="11">
        <v>10.125</v>
      </c>
      <c r="D16" s="10">
        <v>15.545454978942871</v>
      </c>
      <c r="E16" s="11">
        <v>22.454545974731445</v>
      </c>
      <c r="F16" s="10">
        <v>11.833333015441895</v>
      </c>
      <c r="G16" s="11">
        <v>28.738094329833984</v>
      </c>
    </row>
    <row r="17" spans="1:7" x14ac:dyDescent="0.25">
      <c r="A17" s="12" t="s">
        <v>17</v>
      </c>
      <c r="B17" s="13">
        <f t="shared" ref="B17:G17" si="1">+B18+B21</f>
        <v>216.15589904785156</v>
      </c>
      <c r="C17" s="14">
        <f t="shared" si="1"/>
        <v>173.84410095214844</v>
      </c>
      <c r="D17" s="13">
        <f t="shared" si="1"/>
        <v>257.11160926818849</v>
      </c>
      <c r="E17" s="14">
        <f t="shared" si="1"/>
        <v>194.98839073181145</v>
      </c>
      <c r="F17" s="13">
        <f t="shared" si="1"/>
        <v>243.72163772583008</v>
      </c>
      <c r="G17" s="14">
        <f t="shared" si="1"/>
        <v>170.64985275268555</v>
      </c>
    </row>
    <row r="18" spans="1:7" x14ac:dyDescent="0.25">
      <c r="A18" s="15" t="s">
        <v>18</v>
      </c>
      <c r="B18" s="10">
        <v>13.875</v>
      </c>
      <c r="C18" s="11">
        <v>23.125</v>
      </c>
      <c r="D18" s="10">
        <v>20.622580337524401</v>
      </c>
      <c r="E18" s="11">
        <v>21.477419662475501</v>
      </c>
      <c r="F18" s="10">
        <v>24.129032135009766</v>
      </c>
      <c r="G18" s="11">
        <v>19.870967864990234</v>
      </c>
    </row>
    <row r="19" spans="1:7" x14ac:dyDescent="0.25">
      <c r="A19" s="9" t="s">
        <v>19</v>
      </c>
      <c r="B19" s="10" t="s">
        <v>20</v>
      </c>
      <c r="C19" s="11" t="s">
        <v>20</v>
      </c>
      <c r="D19" s="10">
        <v>3.5999999046325684</v>
      </c>
      <c r="E19" s="11">
        <v>8.3999996185302734</v>
      </c>
      <c r="F19" s="10">
        <v>5.6470589637756348</v>
      </c>
      <c r="G19" s="11">
        <v>5.6470589637756348</v>
      </c>
    </row>
    <row r="20" spans="1:7" x14ac:dyDescent="0.25">
      <c r="A20" s="9" t="s">
        <v>21</v>
      </c>
      <c r="B20" s="10" t="s">
        <v>20</v>
      </c>
      <c r="C20" s="11" t="s">
        <v>20</v>
      </c>
      <c r="D20" s="10">
        <v>16.722579956054688</v>
      </c>
      <c r="E20" s="11">
        <v>13.277419090270996</v>
      </c>
      <c r="F20" s="10">
        <v>18.481973648071289</v>
      </c>
      <c r="G20" s="11">
        <v>14.223909378051758</v>
      </c>
    </row>
    <row r="21" spans="1:7" x14ac:dyDescent="0.25">
      <c r="A21" s="9" t="s">
        <v>22</v>
      </c>
      <c r="B21" s="10">
        <v>202.28089904785156</v>
      </c>
      <c r="C21" s="11">
        <v>150.71910095214844</v>
      </c>
      <c r="D21" s="10">
        <v>236.48902893066406</v>
      </c>
      <c r="E21" s="11">
        <v>173.51097106933594</v>
      </c>
      <c r="F21" s="10">
        <v>219.59260559082031</v>
      </c>
      <c r="G21" s="11">
        <v>150.77888488769531</v>
      </c>
    </row>
    <row r="22" spans="1:7" x14ac:dyDescent="0.25">
      <c r="A22" s="9" t="s">
        <v>23</v>
      </c>
      <c r="B22" s="10" t="s">
        <v>20</v>
      </c>
      <c r="C22" s="11" t="s">
        <v>20</v>
      </c>
      <c r="D22" s="10">
        <v>153.07215881347656</v>
      </c>
      <c r="E22" s="11">
        <v>102.92783355712891</v>
      </c>
      <c r="F22" s="10">
        <v>150.81687927246094</v>
      </c>
      <c r="G22" s="11">
        <v>95.578819274902344</v>
      </c>
    </row>
    <row r="23" spans="1:7" x14ac:dyDescent="0.25">
      <c r="A23" s="16" t="s">
        <v>24</v>
      </c>
      <c r="B23" s="17" t="s">
        <v>20</v>
      </c>
      <c r="C23" s="18" t="s">
        <v>20</v>
      </c>
      <c r="D23" s="17">
        <v>83.416862487792969</v>
      </c>
      <c r="E23" s="18">
        <v>70.583137512207031</v>
      </c>
      <c r="F23" s="17">
        <v>68.775711059570313</v>
      </c>
      <c r="G23" s="18">
        <v>55.200061798095703</v>
      </c>
    </row>
    <row r="24" spans="1:7" x14ac:dyDescent="0.25">
      <c r="A24" t="s">
        <v>25</v>
      </c>
    </row>
    <row r="25" spans="1:7" x14ac:dyDescent="0.25">
      <c r="A25" t="s">
        <v>26</v>
      </c>
    </row>
    <row r="28" spans="1:7" x14ac:dyDescent="0.25">
      <c r="E28" s="19"/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G22" sqref="G22"/>
    </sheetView>
  </sheetViews>
  <sheetFormatPr defaultRowHeight="13.2" x14ac:dyDescent="0.25"/>
  <cols>
    <col min="1" max="1" width="67.33203125" customWidth="1"/>
    <col min="2" max="7" width="10.88671875" customWidth="1"/>
  </cols>
  <sheetData>
    <row r="1" spans="1:7" ht="15.6" x14ac:dyDescent="0.3">
      <c r="A1" s="1" t="s">
        <v>34</v>
      </c>
    </row>
    <row r="2" spans="1:7" x14ac:dyDescent="0.25">
      <c r="B2" s="20">
        <v>2012</v>
      </c>
      <c r="C2" s="21"/>
      <c r="D2" s="20">
        <v>2019</v>
      </c>
      <c r="E2" s="21"/>
      <c r="F2" s="20" t="s">
        <v>1</v>
      </c>
      <c r="G2" s="21"/>
    </row>
    <row r="3" spans="1:7" x14ac:dyDescent="0.25">
      <c r="B3" s="2" t="s">
        <v>2</v>
      </c>
      <c r="C3" s="3" t="s">
        <v>3</v>
      </c>
      <c r="D3" s="2" t="s">
        <v>2</v>
      </c>
      <c r="E3" s="3" t="s">
        <v>3</v>
      </c>
      <c r="F3" s="2" t="s">
        <v>2</v>
      </c>
      <c r="G3" s="3" t="s">
        <v>3</v>
      </c>
    </row>
    <row r="4" spans="1:7" x14ac:dyDescent="0.25">
      <c r="B4" s="4" t="s">
        <v>4</v>
      </c>
      <c r="C4" s="5" t="s">
        <v>4</v>
      </c>
      <c r="D4" s="4" t="s">
        <v>4</v>
      </c>
      <c r="E4" s="5" t="s">
        <v>4</v>
      </c>
      <c r="F4" s="4" t="s">
        <v>4</v>
      </c>
      <c r="G4" s="5" t="s">
        <v>4</v>
      </c>
    </row>
    <row r="5" spans="1:7" x14ac:dyDescent="0.25">
      <c r="A5" s="6" t="s">
        <v>5</v>
      </c>
      <c r="B5" s="7">
        <f t="shared" ref="B5:G5" si="0">+SUM(B6:B16)</f>
        <v>969.66258144378662</v>
      </c>
      <c r="C5" s="8">
        <f t="shared" si="0"/>
        <v>994.3374137878418</v>
      </c>
      <c r="D5" s="7">
        <f t="shared" si="0"/>
        <v>890.98982429504395</v>
      </c>
      <c r="E5" s="8">
        <f t="shared" si="0"/>
        <v>902.01018047332764</v>
      </c>
      <c r="F5" s="7">
        <f t="shared" si="0"/>
        <v>831.8114013671875</v>
      </c>
      <c r="G5" s="8">
        <f t="shared" si="0"/>
        <v>835.50133323669434</v>
      </c>
    </row>
    <row r="6" spans="1:7" x14ac:dyDescent="0.25">
      <c r="A6" s="9" t="s">
        <v>6</v>
      </c>
      <c r="B6" s="10">
        <v>50.582279205322266</v>
      </c>
      <c r="C6" s="11">
        <v>57.417720794677734</v>
      </c>
      <c r="D6" s="10">
        <v>48.6875</v>
      </c>
      <c r="E6" s="11">
        <v>33.3125</v>
      </c>
      <c r="F6" s="10">
        <v>43.224597930908203</v>
      </c>
      <c r="G6" s="11">
        <v>40.06951904296875</v>
      </c>
    </row>
    <row r="7" spans="1:7" x14ac:dyDescent="0.25">
      <c r="A7" s="9" t="s">
        <v>7</v>
      </c>
      <c r="B7" s="10">
        <v>93.333335876464844</v>
      </c>
      <c r="C7" s="11">
        <v>114.66666412353516</v>
      </c>
      <c r="D7" s="10">
        <v>96.032257080078125</v>
      </c>
      <c r="E7" s="11">
        <v>132.96774291992187</v>
      </c>
      <c r="F7" s="10">
        <v>112.13620758056641</v>
      </c>
      <c r="G7" s="11">
        <v>130.95100402832031</v>
      </c>
    </row>
    <row r="8" spans="1:7" x14ac:dyDescent="0.25">
      <c r="A8" s="9" t="s">
        <v>8</v>
      </c>
      <c r="B8" s="10">
        <v>46.637500762939453</v>
      </c>
      <c r="C8" s="11">
        <v>44.362499237060547</v>
      </c>
      <c r="D8" s="10">
        <v>51.206897735595703</v>
      </c>
      <c r="E8" s="11">
        <v>47.793102264404297</v>
      </c>
      <c r="F8" s="10">
        <v>51.982921600341797</v>
      </c>
      <c r="G8" s="11">
        <v>46.07421875</v>
      </c>
    </row>
    <row r="9" spans="1:7" x14ac:dyDescent="0.25">
      <c r="A9" s="9" t="s">
        <v>9</v>
      </c>
      <c r="B9" s="10">
        <v>36.416667938232422</v>
      </c>
      <c r="C9" s="11">
        <v>20.583333969116211</v>
      </c>
      <c r="D9" s="10">
        <v>22.799999237060547</v>
      </c>
      <c r="E9" s="11">
        <v>15.199999809265137</v>
      </c>
      <c r="F9" s="10">
        <v>22.51439094543457</v>
      </c>
      <c r="G9" s="11">
        <v>14.367961883544922</v>
      </c>
    </row>
    <row r="10" spans="1:7" x14ac:dyDescent="0.25">
      <c r="A10" s="9" t="s">
        <v>10</v>
      </c>
      <c r="B10" s="10">
        <v>35.25</v>
      </c>
      <c r="C10" s="11">
        <v>11.75</v>
      </c>
      <c r="D10" s="10">
        <v>37.714286804199219</v>
      </c>
      <c r="E10" s="11">
        <v>18.285715103149414</v>
      </c>
      <c r="F10" s="10">
        <v>38.751941680908203</v>
      </c>
      <c r="G10" s="11">
        <v>16.248058319091797</v>
      </c>
    </row>
    <row r="11" spans="1:7" x14ac:dyDescent="0.25">
      <c r="A11" s="9" t="s">
        <v>11</v>
      </c>
      <c r="B11" s="10">
        <v>89.5</v>
      </c>
      <c r="C11" s="11">
        <v>89.5</v>
      </c>
      <c r="D11" s="10">
        <v>77.509803771972656</v>
      </c>
      <c r="E11" s="11">
        <v>56.490196228027344</v>
      </c>
      <c r="F11" s="10">
        <v>63.018466949462891</v>
      </c>
      <c r="G11" s="11">
        <v>54.092643737792969</v>
      </c>
    </row>
    <row r="12" spans="1:7" x14ac:dyDescent="0.25">
      <c r="A12" s="9" t="s">
        <v>12</v>
      </c>
      <c r="B12" s="10">
        <v>78.610618591308594</v>
      </c>
      <c r="C12" s="11">
        <v>62.389381408691406</v>
      </c>
      <c r="D12" s="10">
        <v>66.272727966308594</v>
      </c>
      <c r="E12" s="11">
        <v>41.727272033691406</v>
      </c>
      <c r="F12" s="10">
        <v>61.504669189453125</v>
      </c>
      <c r="G12" s="11">
        <v>38.859672546386719</v>
      </c>
    </row>
    <row r="13" spans="1:7" x14ac:dyDescent="0.25">
      <c r="A13" s="9" t="s">
        <v>13</v>
      </c>
      <c r="B13" s="10">
        <v>388.994140625</v>
      </c>
      <c r="C13" s="11">
        <v>264.005859375</v>
      </c>
      <c r="D13" s="10">
        <v>334.82327270507812</v>
      </c>
      <c r="E13" s="11">
        <v>232.17672729492187</v>
      </c>
      <c r="F13" s="10">
        <v>305.54019165039062</v>
      </c>
      <c r="G13" s="11">
        <v>214.90959167480469</v>
      </c>
    </row>
    <row r="14" spans="1:7" x14ac:dyDescent="0.25">
      <c r="A14" s="9" t="s">
        <v>14</v>
      </c>
      <c r="B14" s="10">
        <v>14.880000114440918</v>
      </c>
      <c r="C14" s="11">
        <v>16.120000839233398</v>
      </c>
      <c r="D14" s="10">
        <v>18.823530197143555</v>
      </c>
      <c r="E14" s="11">
        <v>21.176469802856445</v>
      </c>
      <c r="F14" s="10">
        <v>17.996919631958008</v>
      </c>
      <c r="G14" s="11">
        <v>22.471830368041992</v>
      </c>
    </row>
    <row r="15" spans="1:7" x14ac:dyDescent="0.25">
      <c r="A15" s="9" t="s">
        <v>15</v>
      </c>
      <c r="B15" s="10">
        <v>106.73076629638672</v>
      </c>
      <c r="C15" s="11">
        <v>263.26922607421875</v>
      </c>
      <c r="D15" s="10">
        <v>93.194175720214844</v>
      </c>
      <c r="E15" s="11">
        <v>237.80583190917969</v>
      </c>
      <c r="F15" s="10">
        <v>80.798667907714844</v>
      </c>
      <c r="G15" s="11">
        <v>178.72860717773437</v>
      </c>
    </row>
    <row r="16" spans="1:7" x14ac:dyDescent="0.25">
      <c r="A16" s="9" t="s">
        <v>16</v>
      </c>
      <c r="B16" s="10">
        <v>28.727272033691406</v>
      </c>
      <c r="C16" s="11">
        <v>50.272727966308594</v>
      </c>
      <c r="D16" s="10">
        <v>43.925373077392578</v>
      </c>
      <c r="E16" s="11">
        <v>65.074623107910156</v>
      </c>
      <c r="F16" s="10">
        <v>34.342426300048828</v>
      </c>
      <c r="G16" s="11">
        <v>78.728225708007812</v>
      </c>
    </row>
    <row r="17" spans="1:7" x14ac:dyDescent="0.25">
      <c r="A17" s="12" t="s">
        <v>17</v>
      </c>
      <c r="B17" s="13">
        <f t="shared" ref="B17:G17" si="1">+B18+B21</f>
        <v>460.32900619506836</v>
      </c>
      <c r="C17" s="14">
        <f t="shared" si="1"/>
        <v>372.67099380493164</v>
      </c>
      <c r="D17" s="13">
        <f t="shared" si="1"/>
        <v>491.04276428222653</v>
      </c>
      <c r="E17" s="14">
        <f t="shared" si="1"/>
        <v>499.05723571777338</v>
      </c>
      <c r="F17" s="13">
        <f t="shared" si="1"/>
        <v>498.29305496215744</v>
      </c>
      <c r="G17" s="14">
        <f t="shared" si="1"/>
        <v>459.36213150024412</v>
      </c>
    </row>
    <row r="18" spans="1:7" x14ac:dyDescent="0.25">
      <c r="A18" s="15" t="s">
        <v>18</v>
      </c>
      <c r="B18" s="10">
        <v>43.090908050537109</v>
      </c>
      <c r="C18" s="11">
        <v>35.909091949462891</v>
      </c>
      <c r="D18" s="10">
        <v>55.658822631835903</v>
      </c>
      <c r="E18" s="11">
        <v>48.441177368163999</v>
      </c>
      <c r="F18" s="10">
        <v>59.606250762939453</v>
      </c>
      <c r="G18" s="11">
        <v>38.916477203369141</v>
      </c>
    </row>
    <row r="19" spans="1:7" x14ac:dyDescent="0.25">
      <c r="A19" s="9" t="s">
        <v>19</v>
      </c>
      <c r="B19" s="10" t="s">
        <v>20</v>
      </c>
      <c r="C19" s="11" t="s">
        <v>20</v>
      </c>
      <c r="D19" s="10">
        <v>19.542856216430664</v>
      </c>
      <c r="E19" s="11">
        <v>18.457143783569336</v>
      </c>
      <c r="F19" s="10">
        <v>21.092721939086914</v>
      </c>
      <c r="G19" s="11">
        <v>13.19996166229248</v>
      </c>
    </row>
    <row r="20" spans="1:7" x14ac:dyDescent="0.25">
      <c r="A20" s="9" t="s">
        <v>21</v>
      </c>
      <c r="B20" s="10" t="s">
        <v>20</v>
      </c>
      <c r="C20" s="11" t="s">
        <v>20</v>
      </c>
      <c r="D20" s="10">
        <v>35.515964508056641</v>
      </c>
      <c r="E20" s="11">
        <v>30.484033584594727</v>
      </c>
      <c r="F20" s="10">
        <v>38.513526916503906</v>
      </c>
      <c r="G20" s="11">
        <v>25.716516494750977</v>
      </c>
    </row>
    <row r="21" spans="1:7" x14ac:dyDescent="0.25">
      <c r="A21" s="9" t="s">
        <v>22</v>
      </c>
      <c r="B21" s="10">
        <v>417.23809814453125</v>
      </c>
      <c r="C21" s="11">
        <v>336.76190185546875</v>
      </c>
      <c r="D21" s="10">
        <v>435.38394165039062</v>
      </c>
      <c r="E21" s="11">
        <v>450.61605834960937</v>
      </c>
      <c r="F21" s="10">
        <v>438.68680419921799</v>
      </c>
      <c r="G21" s="11">
        <v>420.44565429687498</v>
      </c>
    </row>
    <row r="22" spans="1:7" x14ac:dyDescent="0.25">
      <c r="A22" s="9" t="s">
        <v>23</v>
      </c>
      <c r="B22" s="10" t="s">
        <v>20</v>
      </c>
      <c r="C22" s="11" t="s">
        <v>20</v>
      </c>
      <c r="D22" s="10">
        <v>263.40045166015625</v>
      </c>
      <c r="E22" s="11">
        <v>316.59954833984375</v>
      </c>
      <c r="F22" s="10">
        <v>269.63449096679687</v>
      </c>
      <c r="G22" s="11">
        <v>307.251220703125</v>
      </c>
    </row>
    <row r="23" spans="1:7" x14ac:dyDescent="0.25">
      <c r="A23" s="16" t="s">
        <v>24</v>
      </c>
      <c r="B23" s="17" t="s">
        <v>20</v>
      </c>
      <c r="C23" s="18" t="s">
        <v>20</v>
      </c>
      <c r="D23" s="17">
        <v>171.98350524902344</v>
      </c>
      <c r="E23" s="18">
        <v>134.01649475097656</v>
      </c>
      <c r="F23" s="17">
        <v>168.65232849121094</v>
      </c>
      <c r="G23" s="18">
        <v>113.29443359375</v>
      </c>
    </row>
    <row r="24" spans="1:7" x14ac:dyDescent="0.25">
      <c r="A24" t="s">
        <v>25</v>
      </c>
    </row>
    <row r="25" spans="1:7" x14ac:dyDescent="0.25">
      <c r="A25" t="s">
        <v>26</v>
      </c>
    </row>
    <row r="28" spans="1:7" x14ac:dyDescent="0.25">
      <c r="E28" s="19"/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10</vt:i4>
      </vt:variant>
    </vt:vector>
  </HeadingPairs>
  <TitlesOfParts>
    <vt:vector size="10" baseType="lpstr">
      <vt:lpstr>Arezzo</vt:lpstr>
      <vt:lpstr>Firenze</vt:lpstr>
      <vt:lpstr>Grosseto</vt:lpstr>
      <vt:lpstr>Livorno</vt:lpstr>
      <vt:lpstr>Lucca</vt:lpstr>
      <vt:lpstr>Massa</vt:lpstr>
      <vt:lpstr>Pisa</vt:lpstr>
      <vt:lpstr>Pistoia</vt:lpstr>
      <vt:lpstr>Prato</vt:lpstr>
      <vt:lpstr>Siena</vt:lpstr>
    </vt:vector>
  </TitlesOfParts>
  <Company>CONFCOMMERCIO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Lioci</dc:creator>
  <cp:lastModifiedBy>Lioci</cp:lastModifiedBy>
  <dcterms:created xsi:type="dcterms:W3CDTF">2023-02-14T15:30:24Z</dcterms:created>
  <dcterms:modified xsi:type="dcterms:W3CDTF">2023-02-16T10:58:49Z</dcterms:modified>
</cp:coreProperties>
</file>