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0344"/>
  </bookViews>
  <sheets>
    <sheet name="Perugia" sheetId="1" r:id="rId1"/>
    <sheet name="Terni" sheetId="2" r:id="rId2"/>
  </sheets>
  <calcPr calcId="145621"/>
</workbook>
</file>

<file path=xl/calcChain.xml><?xml version="1.0" encoding="utf-8"?>
<calcChain xmlns="http://schemas.openxmlformats.org/spreadsheetml/2006/main">
  <c r="G17" i="2" l="1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<sst xmlns="http://schemas.openxmlformats.org/spreadsheetml/2006/main" count="86" uniqueCount="28">
  <si>
    <t>Imprese del comune di Perugia</t>
  </si>
  <si>
    <t>2022 (giugno)</t>
  </si>
  <si>
    <t>CS (*)</t>
  </si>
  <si>
    <t>NCS (*)</t>
  </si>
  <si>
    <t>n. imprese</t>
  </si>
  <si>
    <t>Commercio al dettaglio</t>
  </si>
  <si>
    <t>- esercizi non specializzati</t>
  </si>
  <si>
    <t>- prodotti alimentari, bevande</t>
  </si>
  <si>
    <t>- tabacchi</t>
  </si>
  <si>
    <t>- carburante per autotrazione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</si>
  <si>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</si>
  <si>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</si>
  <si>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</si>
  <si>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>- altri prodotti in esercizi specializzati</t>
  </si>
  <si>
    <t>- farmacie</t>
  </si>
  <si>
    <t>- commercio al dettaglio ambulante</t>
  </si>
  <si>
    <t>- commercio al dettaglio al di fuori di negozi, banchi e mercati</t>
  </si>
  <si>
    <t>Alberghi, bar, ristoranti</t>
  </si>
  <si>
    <t>- servizi di alloggio</t>
  </si>
  <si>
    <t xml:space="preserve">  -- alberghi</t>
  </si>
  <si>
    <t>-</t>
  </si>
  <si>
    <t xml:space="preserve">  -- altre forme di alloggio</t>
  </si>
  <si>
    <t>- bar, ristoranti</t>
  </si>
  <si>
    <t xml:space="preserve">  -- ristoranti</t>
  </si>
  <si>
    <t xml:space="preserve">  -- bar</t>
  </si>
  <si>
    <t>(*) CS = centro storico; NCS = non centro storico</t>
  </si>
  <si>
    <t>Elaborazioni Ufficio Studi Confcommercio su dati Centro Studi delle Camere di Commercio G. Tagliacarne</t>
  </si>
  <si>
    <t>Imprese del comune di Terni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</si>
</sst>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0" fillId="0" borderId="8" xfId="0" applyBorder="1"/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8" xfId="0" applyFont="1" applyBorder="1"/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0" fillId="0" borderId="8" xfId="0" quotePrefix="1" applyBorder="1"/>
    <xf numFmtId="0" fontId="0" fillId="0" borderId="9" xfId="0" applyBorder="1"/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10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/>
    <xf numFmtId="3" fontId="3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I5" sqref="I5:K21"/>
    </sheetView>
  </sheetViews>
  <sheetFormatPr defaultRowHeight="13.2" x14ac:dyDescent="0.25"/>
  <cols>
    <col min="1" max="1" width="67.33203125" customWidth="1"/>
    <col min="2" max="7" width="10.88671875" customWidth="1"/>
    <col min="9" max="9" width="18.88671875" customWidth="1"/>
  </cols>
  <sheetData>
    <row r="1" spans="1:11" ht="15.6" x14ac:dyDescent="0.3">
      <c r="A1" s="1" t="s">
        <v>0</v>
      </c>
    </row>
    <row r="2" spans="1:11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11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11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11" x14ac:dyDescent="0.25">
      <c r="A5" s="6" t="s">
        <v>5</v>
      </c>
      <c r="B5" s="7">
        <f t="shared" ref="B5:G5" si="0">+SUM(B6:B16)</f>
        <v>349</v>
      </c>
      <c r="C5" s="8">
        <f t="shared" si="0"/>
        <v>1252</v>
      </c>
      <c r="D5" s="7">
        <f t="shared" si="0"/>
        <v>273.51419639587402</v>
      </c>
      <c r="E5" s="8">
        <f t="shared" si="0"/>
        <v>1160.4857940673828</v>
      </c>
      <c r="F5" s="7">
        <f t="shared" si="0"/>
        <v>254.50261759757996</v>
      </c>
      <c r="G5" s="8">
        <f t="shared" si="0"/>
        <v>1106.7638206481934</v>
      </c>
      <c r="I5" s="22"/>
      <c r="J5" s="22"/>
      <c r="K5" s="23"/>
    </row>
    <row r="6" spans="1:11" x14ac:dyDescent="0.25">
      <c r="A6" s="9" t="s">
        <v>6</v>
      </c>
      <c r="B6" s="10">
        <v>25</v>
      </c>
      <c r="C6" s="11">
        <v>99</v>
      </c>
      <c r="D6" s="10">
        <v>13.619047164916992</v>
      </c>
      <c r="E6" s="11">
        <v>74.380950927734375</v>
      </c>
      <c r="F6" s="10">
        <v>11.594707489013672</v>
      </c>
      <c r="G6" s="11">
        <v>73.399444580078125</v>
      </c>
      <c r="I6" s="22"/>
      <c r="J6" s="22"/>
      <c r="K6" s="23"/>
    </row>
    <row r="7" spans="1:11" x14ac:dyDescent="0.25">
      <c r="A7" s="9" t="s">
        <v>7</v>
      </c>
      <c r="B7" s="10">
        <v>26</v>
      </c>
      <c r="C7" s="11">
        <v>116</v>
      </c>
      <c r="D7" s="10">
        <v>25.961538314819336</v>
      </c>
      <c r="E7" s="11">
        <v>109.03845977783203</v>
      </c>
      <c r="F7" s="10">
        <v>26.138284683227539</v>
      </c>
      <c r="G7" s="11">
        <v>100.86171722412109</v>
      </c>
      <c r="I7" s="22"/>
      <c r="J7" s="22"/>
      <c r="K7" s="23"/>
    </row>
    <row r="8" spans="1:11" x14ac:dyDescent="0.25">
      <c r="A8" s="9" t="s">
        <v>8</v>
      </c>
      <c r="B8" s="10">
        <v>24</v>
      </c>
      <c r="C8" s="11">
        <v>85</v>
      </c>
      <c r="D8" s="10">
        <v>25.454545974731445</v>
      </c>
      <c r="E8" s="11">
        <v>79.545455932617188</v>
      </c>
      <c r="F8" s="10">
        <v>24.809169769287109</v>
      </c>
      <c r="G8" s="11">
        <v>81.360321044921875</v>
      </c>
      <c r="I8" s="22"/>
      <c r="J8" s="22"/>
      <c r="K8" s="23"/>
    </row>
    <row r="9" spans="1:11" x14ac:dyDescent="0.25">
      <c r="A9" s="9" t="s">
        <v>9</v>
      </c>
      <c r="B9" s="10">
        <v>6</v>
      </c>
      <c r="C9" s="11">
        <v>66</v>
      </c>
      <c r="D9" s="10">
        <v>3.3947367668151855</v>
      </c>
      <c r="E9" s="11">
        <v>39.605262756347656</v>
      </c>
      <c r="F9" s="10">
        <v>2.0354609489440918</v>
      </c>
      <c r="G9" s="11">
        <v>28.496454238891602</v>
      </c>
      <c r="I9" s="22"/>
      <c r="J9" s="22"/>
      <c r="K9" s="23"/>
    </row>
    <row r="10" spans="1:11" x14ac:dyDescent="0.25">
      <c r="A10" s="9" t="s">
        <v>10</v>
      </c>
      <c r="B10" s="10">
        <v>7</v>
      </c>
      <c r="C10" s="11">
        <v>32</v>
      </c>
      <c r="D10" s="10">
        <v>2.5161290168762207</v>
      </c>
      <c r="E10" s="11">
        <v>36.483871459960937</v>
      </c>
      <c r="F10" s="10">
        <v>2.3257143497467041</v>
      </c>
      <c r="G10" s="11">
        <v>32.560001373291016</v>
      </c>
      <c r="I10" s="22"/>
      <c r="J10" s="22"/>
      <c r="K10" s="23"/>
    </row>
    <row r="11" spans="1:11" x14ac:dyDescent="0.25">
      <c r="A11" s="9" t="s">
        <v>11</v>
      </c>
      <c r="B11" s="10">
        <v>29</v>
      </c>
      <c r="C11" s="11">
        <v>131</v>
      </c>
      <c r="D11" s="10">
        <v>12.615385055541992</v>
      </c>
      <c r="E11" s="11">
        <v>110.38461303710937</v>
      </c>
      <c r="F11" s="10">
        <v>11.292019844055176</v>
      </c>
      <c r="G11" s="11">
        <v>99.410110473632813</v>
      </c>
      <c r="I11" s="22"/>
      <c r="J11" s="22"/>
      <c r="K11" s="23"/>
    </row>
    <row r="12" spans="1:11" x14ac:dyDescent="0.25">
      <c r="A12" s="9" t="s">
        <v>12</v>
      </c>
      <c r="B12" s="10">
        <v>36</v>
      </c>
      <c r="C12" s="11">
        <v>115</v>
      </c>
      <c r="D12" s="10">
        <v>25.816326141357422</v>
      </c>
      <c r="E12" s="11">
        <v>84.183670043945313</v>
      </c>
      <c r="F12" s="10">
        <v>21.5037841796875</v>
      </c>
      <c r="G12" s="11">
        <v>88.788520812988281</v>
      </c>
      <c r="I12" s="22"/>
      <c r="J12" s="22"/>
      <c r="K12" s="23"/>
    </row>
    <row r="13" spans="1:11" x14ac:dyDescent="0.25">
      <c r="A13" s="9" t="s">
        <v>13</v>
      </c>
      <c r="B13" s="10">
        <v>169</v>
      </c>
      <c r="C13" s="11">
        <v>396</v>
      </c>
      <c r="D13" s="10">
        <v>124.66375732421875</v>
      </c>
      <c r="E13" s="11">
        <v>363.33624267578125</v>
      </c>
      <c r="F13" s="10">
        <v>119.76469421386719</v>
      </c>
      <c r="G13" s="11">
        <v>343.60675048828125</v>
      </c>
      <c r="I13" s="22"/>
      <c r="J13" s="22"/>
      <c r="K13" s="23"/>
    </row>
    <row r="14" spans="1:11" x14ac:dyDescent="0.25">
      <c r="A14" s="9" t="s">
        <v>14</v>
      </c>
      <c r="B14" s="10">
        <v>10</v>
      </c>
      <c r="C14" s="11">
        <v>34</v>
      </c>
      <c r="D14" s="10">
        <v>9</v>
      </c>
      <c r="E14" s="11">
        <v>35</v>
      </c>
      <c r="F14" s="10">
        <v>6.7401514053344727</v>
      </c>
      <c r="G14" s="11">
        <v>31.774999618530273</v>
      </c>
      <c r="I14" s="22"/>
      <c r="J14" s="22"/>
      <c r="K14" s="23"/>
    </row>
    <row r="15" spans="1:11" x14ac:dyDescent="0.25">
      <c r="A15" s="9" t="s">
        <v>15</v>
      </c>
      <c r="B15" s="10">
        <v>10</v>
      </c>
      <c r="C15" s="11">
        <v>131</v>
      </c>
      <c r="D15" s="10">
        <v>21.197368621826172</v>
      </c>
      <c r="E15" s="11">
        <v>157.80262756347656</v>
      </c>
      <c r="F15" s="10">
        <v>23.7203369140625</v>
      </c>
      <c r="G15" s="11">
        <v>152.63624572753906</v>
      </c>
      <c r="I15" s="22"/>
      <c r="J15" s="22"/>
      <c r="K15" s="23"/>
    </row>
    <row r="16" spans="1:11" x14ac:dyDescent="0.25">
      <c r="A16" s="9" t="s">
        <v>16</v>
      </c>
      <c r="B16" s="10">
        <v>7</v>
      </c>
      <c r="C16" s="11">
        <v>47</v>
      </c>
      <c r="D16" s="10">
        <v>9.2753620147705078</v>
      </c>
      <c r="E16" s="11">
        <v>70.724639892578125</v>
      </c>
      <c r="F16" s="10">
        <v>4.5782938003540039</v>
      </c>
      <c r="G16" s="11">
        <v>73.869255065917969</v>
      </c>
      <c r="I16" s="22"/>
      <c r="J16" s="22"/>
      <c r="K16" s="23"/>
    </row>
    <row r="17" spans="1:11" x14ac:dyDescent="0.25">
      <c r="A17" s="12" t="s">
        <v>17</v>
      </c>
      <c r="B17" s="13">
        <f t="shared" ref="B17:G17" si="1">+B18+B21</f>
        <v>217</v>
      </c>
      <c r="C17" s="14">
        <f t="shared" si="1"/>
        <v>577</v>
      </c>
      <c r="D17" s="13">
        <f t="shared" si="1"/>
        <v>229.22875213623016</v>
      </c>
      <c r="E17" s="14">
        <f t="shared" si="1"/>
        <v>574.87126312255782</v>
      </c>
      <c r="F17" s="13">
        <f t="shared" si="1"/>
        <v>226.94792175292969</v>
      </c>
      <c r="G17" s="14">
        <f t="shared" si="1"/>
        <v>561.94483947753906</v>
      </c>
      <c r="I17" s="22"/>
      <c r="J17" s="22"/>
      <c r="K17" s="23"/>
    </row>
    <row r="18" spans="1:11" x14ac:dyDescent="0.25">
      <c r="A18" s="15" t="s">
        <v>18</v>
      </c>
      <c r="B18" s="10">
        <v>26</v>
      </c>
      <c r="C18" s="11">
        <v>102</v>
      </c>
      <c r="D18" s="10">
        <v>28.576576232910156</v>
      </c>
      <c r="E18" s="11">
        <v>93.423423767089844</v>
      </c>
      <c r="F18" s="10">
        <v>23.128433227539063</v>
      </c>
      <c r="G18" s="11">
        <v>91.105606079101563</v>
      </c>
      <c r="I18" s="22"/>
      <c r="J18" s="22"/>
      <c r="K18" s="23"/>
    </row>
    <row r="19" spans="1:11" x14ac:dyDescent="0.25">
      <c r="A19" s="9" t="s">
        <v>19</v>
      </c>
      <c r="B19" s="10" t="s">
        <v>20</v>
      </c>
      <c r="C19" s="11" t="s">
        <v>20</v>
      </c>
      <c r="D19" s="10">
        <v>16.653060913085938</v>
      </c>
      <c r="E19" s="11">
        <v>34.346939086914063</v>
      </c>
      <c r="F19" s="10">
        <v>14.100000381469727</v>
      </c>
      <c r="G19" s="11">
        <v>29.139999389648437</v>
      </c>
      <c r="I19" s="22"/>
      <c r="J19" s="22"/>
      <c r="K19" s="23"/>
    </row>
    <row r="20" spans="1:11" x14ac:dyDescent="0.25">
      <c r="A20" s="9" t="s">
        <v>21</v>
      </c>
      <c r="B20" s="10" t="s">
        <v>20</v>
      </c>
      <c r="C20" s="11" t="s">
        <v>20</v>
      </c>
      <c r="D20" s="10">
        <v>11.923515319824219</v>
      </c>
      <c r="E20" s="11">
        <v>59.076484680175781</v>
      </c>
      <c r="F20" s="10">
        <v>9.0284328460693359</v>
      </c>
      <c r="G20" s="11">
        <v>61.965610504150391</v>
      </c>
      <c r="I20" s="22"/>
      <c r="J20" s="22"/>
      <c r="K20" s="23"/>
    </row>
    <row r="21" spans="1:11" x14ac:dyDescent="0.25">
      <c r="A21" s="9" t="s">
        <v>22</v>
      </c>
      <c r="B21" s="10">
        <v>191</v>
      </c>
      <c r="C21" s="11">
        <v>475</v>
      </c>
      <c r="D21" s="10">
        <v>200.65217590332</v>
      </c>
      <c r="E21" s="11">
        <v>481.44783935546798</v>
      </c>
      <c r="F21" s="10">
        <v>203.81948852539062</v>
      </c>
      <c r="G21" s="11">
        <v>470.8392333984375</v>
      </c>
      <c r="I21" s="22"/>
      <c r="J21" s="22"/>
      <c r="K21" s="23"/>
    </row>
    <row r="22" spans="1:11" x14ac:dyDescent="0.25">
      <c r="A22" s="9" t="s">
        <v>23</v>
      </c>
      <c r="B22" s="10" t="s">
        <v>20</v>
      </c>
      <c r="C22" s="11" t="s">
        <v>20</v>
      </c>
      <c r="D22" s="10">
        <v>135.51031494140625</v>
      </c>
      <c r="E22" s="11">
        <v>278.48968505859375</v>
      </c>
      <c r="F22" s="10">
        <v>140.20817565917969</v>
      </c>
      <c r="G22" s="11">
        <v>271.69790649414062</v>
      </c>
    </row>
    <row r="23" spans="1:11" x14ac:dyDescent="0.25">
      <c r="A23" s="16" t="s">
        <v>24</v>
      </c>
      <c r="B23" s="17" t="s">
        <v>20</v>
      </c>
      <c r="C23" s="18" t="s">
        <v>20</v>
      </c>
      <c r="D23" s="17">
        <v>64.641860961914062</v>
      </c>
      <c r="E23" s="18">
        <v>203.35813903808594</v>
      </c>
      <c r="F23" s="17">
        <v>63.611312866210938</v>
      </c>
      <c r="G23" s="18">
        <v>199.14132690429687</v>
      </c>
    </row>
    <row r="24" spans="1:11" x14ac:dyDescent="0.25">
      <c r="A24" t="s">
        <v>25</v>
      </c>
    </row>
    <row r="25" spans="1:11" x14ac:dyDescent="0.25">
      <c r="A25" t="s">
        <v>26</v>
      </c>
    </row>
    <row r="28" spans="1:11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I5" sqref="I5:K21"/>
    </sheetView>
  </sheetViews>
  <sheetFormatPr defaultRowHeight="13.2" x14ac:dyDescent="0.25"/>
  <cols>
    <col min="1" max="1" width="67.33203125" customWidth="1"/>
    <col min="2" max="7" width="10.88671875" customWidth="1"/>
  </cols>
  <sheetData>
    <row r="1" spans="1:11" ht="15.6" x14ac:dyDescent="0.3">
      <c r="A1" s="1" t="s">
        <v>27</v>
      </c>
    </row>
    <row r="2" spans="1:11" x14ac:dyDescent="0.25">
      <c r="B2" s="20">
        <v>2012</v>
      </c>
      <c r="C2" s="21"/>
      <c r="D2" s="20">
        <v>2019</v>
      </c>
      <c r="E2" s="21"/>
      <c r="F2" s="20" t="s">
        <v>1</v>
      </c>
      <c r="G2" s="21"/>
    </row>
    <row r="3" spans="1:11" x14ac:dyDescent="0.25">
      <c r="B3" s="2" t="s">
        <v>2</v>
      </c>
      <c r="C3" s="3" t="s">
        <v>3</v>
      </c>
      <c r="D3" s="2" t="s">
        <v>2</v>
      </c>
      <c r="E3" s="3" t="s">
        <v>3</v>
      </c>
      <c r="F3" s="2" t="s">
        <v>2</v>
      </c>
      <c r="G3" s="3" t="s">
        <v>3</v>
      </c>
    </row>
    <row r="4" spans="1:11" x14ac:dyDescent="0.25">
      <c r="B4" s="4" t="s">
        <v>4</v>
      </c>
      <c r="C4" s="5" t="s">
        <v>4</v>
      </c>
      <c r="D4" s="4" t="s">
        <v>4</v>
      </c>
      <c r="E4" s="5" t="s">
        <v>4</v>
      </c>
      <c r="F4" s="4" t="s">
        <v>4</v>
      </c>
      <c r="G4" s="5" t="s">
        <v>4</v>
      </c>
    </row>
    <row r="5" spans="1:11" x14ac:dyDescent="0.25">
      <c r="A5" s="6" t="s">
        <v>5</v>
      </c>
      <c r="B5" s="7">
        <f t="shared" ref="B5:G5" si="0">+SUM(B6:B16)</f>
        <v>388</v>
      </c>
      <c r="C5" s="8">
        <f t="shared" si="0"/>
        <v>945</v>
      </c>
      <c r="D5" s="7">
        <f t="shared" si="0"/>
        <v>334.35061979293823</v>
      </c>
      <c r="E5" s="8">
        <f t="shared" si="0"/>
        <v>817.64937114715576</v>
      </c>
      <c r="F5" s="7">
        <f t="shared" si="0"/>
        <v>342.69608354568481</v>
      </c>
      <c r="G5" s="8">
        <f t="shared" si="0"/>
        <v>805.10375499725342</v>
      </c>
      <c r="I5" s="22"/>
      <c r="J5" s="22"/>
      <c r="K5" s="23"/>
    </row>
    <row r="6" spans="1:11" x14ac:dyDescent="0.25">
      <c r="A6" s="9" t="s">
        <v>6</v>
      </c>
      <c r="B6" s="10">
        <v>14</v>
      </c>
      <c r="C6" s="11">
        <v>65</v>
      </c>
      <c r="D6" s="10">
        <v>14.808510780334473</v>
      </c>
      <c r="E6" s="11">
        <v>43.191490173339844</v>
      </c>
      <c r="F6" s="10">
        <v>17.768495559692383</v>
      </c>
      <c r="G6" s="11">
        <v>43.692375183105469</v>
      </c>
      <c r="I6" s="22"/>
      <c r="J6" s="22"/>
      <c r="K6" s="23"/>
    </row>
    <row r="7" spans="1:11" x14ac:dyDescent="0.25">
      <c r="A7" s="9" t="s">
        <v>7</v>
      </c>
      <c r="B7" s="10">
        <v>45</v>
      </c>
      <c r="C7" s="11">
        <v>81</v>
      </c>
      <c r="D7" s="10">
        <v>38.268039703369141</v>
      </c>
      <c r="E7" s="11">
        <v>77.731956481933594</v>
      </c>
      <c r="F7" s="10">
        <v>34.393207550048828</v>
      </c>
      <c r="G7" s="11">
        <v>71.206794738769531</v>
      </c>
      <c r="I7" s="22"/>
      <c r="J7" s="22"/>
      <c r="K7" s="23"/>
    </row>
    <row r="8" spans="1:11" x14ac:dyDescent="0.25">
      <c r="A8" s="9" t="s">
        <v>8</v>
      </c>
      <c r="B8" s="10">
        <v>24</v>
      </c>
      <c r="C8" s="11">
        <v>61</v>
      </c>
      <c r="D8" s="10">
        <v>24.378377914428711</v>
      </c>
      <c r="E8" s="11">
        <v>57.621620178222656</v>
      </c>
      <c r="F8" s="10">
        <v>23.655914306640625</v>
      </c>
      <c r="G8" s="11">
        <v>53.763439178466797</v>
      </c>
      <c r="I8" s="22"/>
      <c r="J8" s="22"/>
      <c r="K8" s="23"/>
    </row>
    <row r="9" spans="1:11" x14ac:dyDescent="0.25">
      <c r="A9" s="9" t="s">
        <v>9</v>
      </c>
      <c r="B9" s="10">
        <v>12</v>
      </c>
      <c r="C9" s="11">
        <v>30</v>
      </c>
      <c r="D9" s="10">
        <v>6.5454545021057129</v>
      </c>
      <c r="E9" s="11">
        <v>17.454545974731445</v>
      </c>
      <c r="F9" s="10">
        <v>6.2034740447998047</v>
      </c>
      <c r="G9" s="11">
        <v>16.377170562744141</v>
      </c>
      <c r="I9" s="22"/>
      <c r="J9" s="22"/>
      <c r="K9" s="23"/>
    </row>
    <row r="10" spans="1:11" x14ac:dyDescent="0.25">
      <c r="A10" s="9" t="s">
        <v>10</v>
      </c>
      <c r="B10" s="10">
        <v>13</v>
      </c>
      <c r="C10" s="11">
        <v>8</v>
      </c>
      <c r="D10" s="10">
        <v>10.800000190734863</v>
      </c>
      <c r="E10" s="11">
        <v>7.1999998092651367</v>
      </c>
      <c r="F10" s="10">
        <v>8.6956520080566406</v>
      </c>
      <c r="G10" s="11">
        <v>12.17391300201416</v>
      </c>
      <c r="I10" s="22"/>
      <c r="J10" s="22"/>
      <c r="K10" s="23"/>
    </row>
    <row r="11" spans="1:11" x14ac:dyDescent="0.25">
      <c r="A11" s="9" t="s">
        <v>11</v>
      </c>
      <c r="B11" s="10">
        <v>52</v>
      </c>
      <c r="C11" s="11">
        <v>120</v>
      </c>
      <c r="D11" s="10">
        <v>41.086956024169922</v>
      </c>
      <c r="E11" s="11">
        <v>93.913040161132813</v>
      </c>
      <c r="F11" s="10">
        <v>39.831214904785156</v>
      </c>
      <c r="G11" s="11">
        <v>95.153861999511719</v>
      </c>
      <c r="I11" s="22"/>
      <c r="J11" s="22"/>
      <c r="K11" s="23"/>
    </row>
    <row r="12" spans="1:11" x14ac:dyDescent="0.25">
      <c r="A12" s="9" t="s">
        <v>12</v>
      </c>
      <c r="B12" s="10">
        <v>39</v>
      </c>
      <c r="C12" s="11">
        <v>77</v>
      </c>
      <c r="D12" s="10">
        <v>32.792209625244141</v>
      </c>
      <c r="E12" s="11">
        <v>68.207794189453125</v>
      </c>
      <c r="F12" s="10">
        <v>29.009536743164062</v>
      </c>
      <c r="G12" s="11">
        <v>61.185153961181641</v>
      </c>
      <c r="I12" s="22"/>
      <c r="J12" s="22"/>
      <c r="K12" s="23"/>
    </row>
    <row r="13" spans="1:11" x14ac:dyDescent="0.25">
      <c r="A13" s="9" t="s">
        <v>13</v>
      </c>
      <c r="B13" s="10">
        <v>140</v>
      </c>
      <c r="C13" s="11">
        <v>343</v>
      </c>
      <c r="D13" s="10">
        <v>120.83333587646484</v>
      </c>
      <c r="E13" s="11">
        <v>285.16665649414062</v>
      </c>
      <c r="F13" s="10">
        <v>123.49890899658203</v>
      </c>
      <c r="G13" s="11">
        <v>271.5010986328125</v>
      </c>
      <c r="I13" s="22"/>
      <c r="J13" s="22"/>
      <c r="K13" s="23"/>
    </row>
    <row r="14" spans="1:11" x14ac:dyDescent="0.25">
      <c r="A14" s="9" t="s">
        <v>14</v>
      </c>
      <c r="B14" s="10">
        <v>9</v>
      </c>
      <c r="C14" s="11">
        <v>20</v>
      </c>
      <c r="D14" s="10">
        <v>6.4444446563720703</v>
      </c>
      <c r="E14" s="11">
        <v>22.55555534362793</v>
      </c>
      <c r="F14" s="10">
        <v>6.0622372627258301</v>
      </c>
      <c r="G14" s="11">
        <v>24.114233016967773</v>
      </c>
      <c r="I14" s="22"/>
      <c r="J14" s="22"/>
      <c r="K14" s="23"/>
    </row>
    <row r="15" spans="1:11" x14ac:dyDescent="0.25">
      <c r="A15" s="9" t="s">
        <v>15</v>
      </c>
      <c r="B15" s="10">
        <v>35</v>
      </c>
      <c r="C15" s="11">
        <v>114</v>
      </c>
      <c r="D15" s="10">
        <v>26.068965911865234</v>
      </c>
      <c r="E15" s="11">
        <v>99.931037902832031</v>
      </c>
      <c r="F15" s="10">
        <v>39.826499938964844</v>
      </c>
      <c r="G15" s="11">
        <v>103.09016418457031</v>
      </c>
      <c r="I15" s="22"/>
      <c r="J15" s="22"/>
      <c r="K15" s="23"/>
    </row>
    <row r="16" spans="1:11" x14ac:dyDescent="0.25">
      <c r="A16" s="9" t="s">
        <v>16</v>
      </c>
      <c r="B16" s="10">
        <v>5</v>
      </c>
      <c r="C16" s="11">
        <v>26</v>
      </c>
      <c r="D16" s="10">
        <v>12.324324607849121</v>
      </c>
      <c r="E16" s="11">
        <v>44.675674438476563</v>
      </c>
      <c r="F16" s="10">
        <v>13.750942230224609</v>
      </c>
      <c r="G16" s="11">
        <v>52.845550537109375</v>
      </c>
      <c r="I16" s="22"/>
      <c r="J16" s="22"/>
      <c r="K16" s="23"/>
    </row>
    <row r="17" spans="1:11" x14ac:dyDescent="0.25">
      <c r="A17" s="12" t="s">
        <v>17</v>
      </c>
      <c r="B17" s="13">
        <f t="shared" ref="B17:G17" si="1">+B18+B21</f>
        <v>141</v>
      </c>
      <c r="C17" s="14">
        <f t="shared" si="1"/>
        <v>344</v>
      </c>
      <c r="D17" s="13">
        <f t="shared" si="1"/>
        <v>154.33096504211426</v>
      </c>
      <c r="E17" s="14">
        <f t="shared" si="1"/>
        <v>331.6690502166748</v>
      </c>
      <c r="F17" s="13">
        <f t="shared" si="1"/>
        <v>145.73373985290527</v>
      </c>
      <c r="G17" s="14">
        <f t="shared" si="1"/>
        <v>322.98153114318848</v>
      </c>
      <c r="I17" s="22"/>
      <c r="J17" s="22"/>
      <c r="K17" s="23"/>
    </row>
    <row r="18" spans="1:11" x14ac:dyDescent="0.25">
      <c r="A18" s="15" t="s">
        <v>18</v>
      </c>
      <c r="B18" s="10">
        <v>8</v>
      </c>
      <c r="C18" s="11">
        <v>26</v>
      </c>
      <c r="D18" s="10">
        <v>8.5714282989501953</v>
      </c>
      <c r="E18" s="11">
        <v>21.428571701049805</v>
      </c>
      <c r="F18" s="10">
        <v>9.8999996185302734</v>
      </c>
      <c r="G18" s="11">
        <v>17.100000381469727</v>
      </c>
      <c r="I18" s="22"/>
      <c r="J18" s="22"/>
      <c r="K18" s="23"/>
    </row>
    <row r="19" spans="1:11" x14ac:dyDescent="0.25">
      <c r="A19" s="9" t="s">
        <v>19</v>
      </c>
      <c r="B19" s="10" t="s">
        <v>20</v>
      </c>
      <c r="C19" s="11" t="s">
        <v>20</v>
      </c>
      <c r="D19" s="10">
        <v>5</v>
      </c>
      <c r="E19" s="11">
        <v>6</v>
      </c>
      <c r="F19" s="10">
        <v>5.5</v>
      </c>
      <c r="G19" s="11">
        <v>4.7142858505249023</v>
      </c>
      <c r="I19" s="22"/>
      <c r="J19" s="22"/>
      <c r="K19" s="23"/>
    </row>
    <row r="20" spans="1:11" x14ac:dyDescent="0.25">
      <c r="A20" s="9" t="s">
        <v>21</v>
      </c>
      <c r="B20" s="10" t="s">
        <v>20</v>
      </c>
      <c r="C20" s="11" t="s">
        <v>20</v>
      </c>
      <c r="D20" s="10">
        <v>3.5714285373687744</v>
      </c>
      <c r="E20" s="11">
        <v>15.428571701049805</v>
      </c>
      <c r="F20" s="10">
        <v>4.4000000953674316</v>
      </c>
      <c r="G20" s="11">
        <v>12.385714530944824</v>
      </c>
      <c r="I20" s="22"/>
      <c r="J20" s="22"/>
      <c r="K20" s="23"/>
    </row>
    <row r="21" spans="1:11" x14ac:dyDescent="0.25">
      <c r="A21" s="9" t="s">
        <v>22</v>
      </c>
      <c r="B21" s="10">
        <v>133</v>
      </c>
      <c r="C21" s="11">
        <v>318</v>
      </c>
      <c r="D21" s="10">
        <v>145.75953674316406</v>
      </c>
      <c r="E21" s="11">
        <v>310.240478515625</v>
      </c>
      <c r="F21" s="10">
        <v>135.833740234375</v>
      </c>
      <c r="G21" s="11">
        <v>305.88153076171875</v>
      </c>
      <c r="I21" s="22"/>
      <c r="J21" s="22"/>
      <c r="K21" s="23"/>
    </row>
    <row r="22" spans="1:11" x14ac:dyDescent="0.25">
      <c r="A22" s="9" t="s">
        <v>23</v>
      </c>
      <c r="B22" s="10" t="s">
        <v>20</v>
      </c>
      <c r="C22" s="11" t="s">
        <v>20</v>
      </c>
      <c r="D22" s="10">
        <v>89.534317016601563</v>
      </c>
      <c r="E22" s="11">
        <v>191.46568298339844</v>
      </c>
      <c r="F22" s="10">
        <v>89.142280578613281</v>
      </c>
      <c r="G22" s="11">
        <v>189.06510925292969</v>
      </c>
    </row>
    <row r="23" spans="1:11" x14ac:dyDescent="0.25">
      <c r="A23" s="16" t="s">
        <v>24</v>
      </c>
      <c r="B23" s="17" t="s">
        <v>20</v>
      </c>
      <c r="C23" s="18" t="s">
        <v>20</v>
      </c>
      <c r="D23" s="17">
        <v>56.225215911865234</v>
      </c>
      <c r="E23" s="18">
        <v>118.7747802734375</v>
      </c>
      <c r="F23" s="17">
        <v>46.691452026367188</v>
      </c>
      <c r="G23" s="18">
        <v>116.81642913818359</v>
      </c>
    </row>
    <row r="24" spans="1:11" x14ac:dyDescent="0.25">
      <c r="A24" t="s">
        <v>25</v>
      </c>
    </row>
    <row r="25" spans="1:11" x14ac:dyDescent="0.25">
      <c r="A25" t="s">
        <v>26</v>
      </c>
    </row>
    <row r="28" spans="1:11" x14ac:dyDescent="0.25">
      <c r="E28" s="1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Perugia</vt:lpstr>
      <vt:lpstr>Terni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2023-02-14T15:32:35Z</dcterms:created>
  <dcterms:modified xsi:type="dcterms:W3CDTF">2023-02-16T11:09:38Z</dcterms:modified>
</cp:coreProperties>
</file>