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tabRatio="601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'TAB_1'!$A$1:$K$29</definedName>
    <definedName name="_xlnm.Print_Area" localSheetId="2">'TAB_3'!$A$1:$I$40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<sst xmlns="http://schemas.openxmlformats.org/spreadsheetml/2006/main" count="110" uniqueCount="60">
  <si>
    <t>Sud</t>
  </si>
  <si>
    <t>(migliaia)</t>
  </si>
  <si>
    <t xml:space="preserve"> Agricoltura</t>
  </si>
  <si>
    <t xml:space="preserve"> Industria </t>
  </si>
  <si>
    <t>Isernia</t>
  </si>
  <si>
    <t>Campobasso</t>
  </si>
  <si>
    <t>MOLISE</t>
  </si>
  <si>
    <t>ITALIA</t>
  </si>
  <si>
    <t>Popolazione residente (*)</t>
  </si>
  <si>
    <t>Occupati   (**)</t>
  </si>
  <si>
    <t>Tasso disoccupazione</t>
  </si>
  <si>
    <t>variazione % media annua</t>
  </si>
  <si>
    <t>per abitante in termini reali</t>
  </si>
  <si>
    <t>Italia =100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</si>
  <si>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</si>
  <si>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</si>
  <si>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</si>
  <si>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</si>
  <si>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</si>
  <si>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</si>
  <si>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</si>
  <si>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</si>
  <si>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>(*) compresa la P.A.</t>
  </si>
  <si>
    <t xml:space="preserve">Occupati  </t>
  </si>
  <si>
    <t>Servizi (*)</t>
  </si>
  <si>
    <t xml:space="preserve"> (migliaia)</t>
  </si>
  <si>
    <t>composizione % per settore</t>
  </si>
  <si>
    <t>(*)  Nel calcolo del saldo (iscrizioni meno cessazioni) sono comprese le cessazioni d'ufficio.</t>
  </si>
  <si>
    <t>Elaborazioni e stime Ufficio Studi Confcommercio su dati Istat</t>
  </si>
  <si>
    <t>(*) La voce "Altri servizi Area Confcommercio" comprende trasporti e magazzinaggio, servizi di informazione e comunicazione,</t>
  </si>
  <si>
    <t>Elaborazioni Ufficio Studi Confcommercio su dati Movimprese.</t>
  </si>
  <si>
    <t>2008-14</t>
  </si>
  <si>
    <t>Elaborazioni Ufficio Studi Confcommercio su dati Istat.</t>
  </si>
  <si>
    <t>Tab.3 -  Valore aggiunto e consumi per abitante</t>
  </si>
  <si>
    <t>val. agg.</t>
  </si>
  <si>
    <t>consumi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</si>
  <si>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</si>
  <si>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</si>
  <si>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</si>
  <si>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</si>
  <si>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</si>
  <si>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</si>
  <si>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</si>
  <si>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</si>
  <si>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</si>
  <si>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</si>
  <si>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</si>
  <si>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</si>
  <si>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Altri servizi Area Confcommercio (*)</t>
  </si>
  <si>
    <t>composizione % - 2018</t>
  </si>
  <si>
    <t>istruzione, sanità e assistenza sociale, attività  artistiche, sportive, di intrattenimento.</t>
  </si>
  <si>
    <t>Altri servizi Area Confcommercio (**)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</si>
  <si>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</si>
  <si>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</si>
  <si>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</si>
  <si>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</si>
  <si>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</si>
  <si>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>(*) Dati Bilancio demografico Istat.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</si>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</sst>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0"/>
    <numFmt numFmtId="175" formatCode="0.0000"/>
    <numFmt numFmtId="176" formatCode="0.000"/>
    <numFmt numFmtId="177" formatCode="#,##0;\-\ #,##0;_-\ &quot;- &quot;"/>
    <numFmt numFmtId="178" formatCode="_-* #,##0.0_-;\-* #,##0.0_-;_-* &quot;-&quot;??_-;_-@_-"/>
    <numFmt numFmtId="179" formatCode="0.0000000"/>
    <numFmt numFmtId="180" formatCode="0.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0" borderId="4" applyNumberFormat="0" applyFont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49" applyFont="1">
      <alignment/>
      <protection/>
    </xf>
    <xf numFmtId="0" fontId="4" fillId="0" borderId="0" xfId="49" applyFont="1" applyAlignment="1">
      <alignment vertical="center"/>
      <protection/>
    </xf>
    <xf numFmtId="0" fontId="4" fillId="0" borderId="0" xfId="49" applyFont="1">
      <alignment/>
      <protection/>
    </xf>
    <xf numFmtId="3" fontId="4" fillId="0" borderId="0" xfId="49" applyNumberFormat="1" applyFont="1" applyBorder="1">
      <alignment/>
      <protection/>
    </xf>
    <xf numFmtId="0" fontId="5" fillId="0" borderId="0" xfId="49" applyFont="1" applyBorder="1">
      <alignment/>
      <protection/>
    </xf>
    <xf numFmtId="0" fontId="4" fillId="0" borderId="0" xfId="49" applyFont="1" applyBorder="1">
      <alignment/>
      <protection/>
    </xf>
    <xf numFmtId="0" fontId="11" fillId="0" borderId="0" xfId="0" applyFont="1" applyAlignment="1">
      <alignment/>
    </xf>
    <xf numFmtId="170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3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4" fillId="0" borderId="0" xfId="0" applyFont="1" applyFill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Fill="1" applyAlignment="1" quotePrefix="1">
      <alignment horizontal="left"/>
    </xf>
    <xf numFmtId="0" fontId="15" fillId="0" borderId="0" xfId="0" applyFont="1" applyAlignment="1">
      <alignment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0" fontId="11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left"/>
    </xf>
    <xf numFmtId="0" fontId="17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17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3" fontId="11" fillId="0" borderId="0" xfId="49" applyNumberFormat="1" applyFont="1" applyBorder="1" applyAlignment="1">
      <alignment horizontal="center"/>
      <protection/>
    </xf>
    <xf numFmtId="3" fontId="12" fillId="0" borderId="0" xfId="49" applyNumberFormat="1" applyFont="1" applyBorder="1" applyAlignment="1">
      <alignment horizontal="center"/>
      <protection/>
    </xf>
    <xf numFmtId="3" fontId="11" fillId="0" borderId="0" xfId="0" applyNumberFormat="1" applyFont="1" applyAlignment="1">
      <alignment horizontal="center"/>
    </xf>
    <xf numFmtId="170" fontId="11" fillId="0" borderId="0" xfId="49" applyNumberFormat="1" applyFont="1" applyAlignment="1">
      <alignment horizontal="center"/>
      <protection/>
    </xf>
    <xf numFmtId="170" fontId="12" fillId="0" borderId="0" xfId="49" applyNumberFormat="1" applyFont="1" applyAlignment="1">
      <alignment horizontal="center"/>
      <protection/>
    </xf>
    <xf numFmtId="170" fontId="12" fillId="0" borderId="10" xfId="49" applyNumberFormat="1" applyFont="1" applyBorder="1" applyAlignment="1">
      <alignment horizontal="center"/>
      <protection/>
    </xf>
    <xf numFmtId="3" fontId="11" fillId="0" borderId="17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1" fontId="0" fillId="0" borderId="0" xfId="47" applyNumberFormat="1" applyFont="1" applyAlignment="1">
      <alignment horizontal="right"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Fill="1" applyAlignment="1">
      <alignment/>
    </xf>
    <xf numFmtId="171" fontId="11" fillId="0" borderId="0" xfId="0" applyNumberFormat="1" applyFont="1" applyAlignment="1">
      <alignment horizontal="center"/>
    </xf>
    <xf numFmtId="3" fontId="65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 horizontal="right"/>
    </xf>
    <xf numFmtId="172" fontId="21" fillId="0" borderId="0" xfId="0" applyNumberFormat="1" applyFont="1" applyAlignment="1">
      <alignment/>
    </xf>
    <xf numFmtId="171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171" fontId="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1" fillId="0" borderId="15" xfId="49" applyNumberFormat="1" applyFont="1" applyBorder="1" applyAlignment="1">
      <alignment horizontal="center"/>
      <protection/>
    </xf>
    <xf numFmtId="3" fontId="11" fillId="0" borderId="17" xfId="49" applyNumberFormat="1" applyFont="1" applyBorder="1" applyAlignment="1">
      <alignment horizontal="center"/>
      <protection/>
    </xf>
    <xf numFmtId="3" fontId="12" fillId="0" borderId="17" xfId="49" applyNumberFormat="1" applyFont="1" applyBorder="1" applyAlignment="1">
      <alignment horizontal="center"/>
      <protection/>
    </xf>
    <xf numFmtId="170" fontId="11" fillId="0" borderId="15" xfId="49" applyNumberFormat="1" applyFont="1" applyBorder="1" applyAlignment="1">
      <alignment horizontal="center"/>
      <protection/>
    </xf>
    <xf numFmtId="170" fontId="11" fillId="0" borderId="17" xfId="49" applyNumberFormat="1" applyFont="1" applyBorder="1" applyAlignment="1">
      <alignment horizontal="center"/>
      <protection/>
    </xf>
    <xf numFmtId="170" fontId="12" fillId="0" borderId="17" xfId="49" applyNumberFormat="1" applyFont="1" applyBorder="1" applyAlignment="1">
      <alignment horizontal="center"/>
      <protection/>
    </xf>
    <xf numFmtId="170" fontId="12" fillId="0" borderId="16" xfId="49" applyNumberFormat="1" applyFont="1" applyBorder="1" applyAlignment="1">
      <alignment horizontal="center"/>
      <protection/>
    </xf>
    <xf numFmtId="170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3" fontId="66" fillId="0" borderId="0" xfId="51" applyNumberFormat="1" applyFont="1" applyBorder="1" applyAlignment="1">
      <alignment horizontal="center" vertical="center"/>
      <protection/>
    </xf>
    <xf numFmtId="1" fontId="11" fillId="0" borderId="1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3" fontId="67" fillId="0" borderId="10" xfId="51" applyNumberFormat="1" applyFont="1" applyBorder="1" applyAlignment="1">
      <alignment horizontal="center" vertical="center"/>
      <protection/>
    </xf>
    <xf numFmtId="169" fontId="12" fillId="0" borderId="19" xfId="45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66" fillId="0" borderId="18" xfId="0" applyNumberFormat="1" applyFont="1" applyBorder="1" applyAlignment="1">
      <alignment horizontal="center" vertical="center"/>
    </xf>
    <xf numFmtId="171" fontId="6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67" fillId="0" borderId="18" xfId="0" applyNumberFormat="1" applyFont="1" applyBorder="1" applyAlignment="1">
      <alignment horizontal="center" vertical="center"/>
    </xf>
    <xf numFmtId="171" fontId="67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67" fillId="0" borderId="19" xfId="0" applyNumberFormat="1" applyFont="1" applyBorder="1" applyAlignment="1">
      <alignment horizontal="center" vertical="center"/>
    </xf>
    <xf numFmtId="171" fontId="67" fillId="0" borderId="10" xfId="0" applyNumberFormat="1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3" fontId="66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71" fontId="11" fillId="0" borderId="0" xfId="0" applyNumberFormat="1" applyFont="1" applyBorder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71" fontId="12" fillId="0" borderId="0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71" fontId="12" fillId="0" borderId="16" xfId="0" applyNumberFormat="1" applyFont="1" applyBorder="1" applyAlignment="1">
      <alignment horizontal="center" vertical="center"/>
    </xf>
    <xf numFmtId="171" fontId="1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3" fillId="0" borderId="0" xfId="50" applyFont="1" applyBorder="1" applyAlignment="1">
      <alignment vertical="center"/>
      <protection/>
    </xf>
    <xf numFmtId="0" fontId="24" fillId="0" borderId="0" xfId="50" applyFont="1" applyBorder="1" applyAlignment="1">
      <alignment vertical="center"/>
      <protection/>
    </xf>
    <xf numFmtId="170" fontId="11" fillId="0" borderId="11" xfId="49" applyNumberFormat="1" applyFont="1" applyBorder="1" applyAlignment="1">
      <alignment horizontal="center"/>
      <protection/>
    </xf>
    <xf numFmtId="170" fontId="11" fillId="0" borderId="0" xfId="49" applyNumberFormat="1" applyFont="1" applyBorder="1" applyAlignment="1">
      <alignment horizontal="center"/>
      <protection/>
    </xf>
    <xf numFmtId="170" fontId="11" fillId="0" borderId="20" xfId="49" applyNumberFormat="1" applyFont="1" applyBorder="1" applyAlignment="1">
      <alignment horizontal="center"/>
      <protection/>
    </xf>
    <xf numFmtId="170" fontId="11" fillId="0" borderId="18" xfId="49" applyNumberFormat="1" applyFont="1" applyBorder="1" applyAlignment="1">
      <alignment horizontal="center"/>
      <protection/>
    </xf>
    <xf numFmtId="170" fontId="12" fillId="0" borderId="0" xfId="49" applyNumberFormat="1" applyFont="1" applyBorder="1" applyAlignment="1">
      <alignment horizontal="center"/>
      <protection/>
    </xf>
    <xf numFmtId="170" fontId="12" fillId="0" borderId="18" xfId="49" applyNumberFormat="1" applyFont="1" applyBorder="1" applyAlignment="1">
      <alignment horizontal="center"/>
      <protection/>
    </xf>
    <xf numFmtId="170" fontId="12" fillId="0" borderId="19" xfId="49" applyNumberFormat="1" applyFont="1" applyBorder="1" applyAlignment="1">
      <alignment horizontal="center"/>
      <protection/>
    </xf>
    <xf numFmtId="0" fontId="25" fillId="0" borderId="12" xfId="0" applyFont="1" applyBorder="1" applyAlignment="1" quotePrefix="1">
      <alignment horizontal="center" vertical="center" wrapText="1"/>
    </xf>
    <xf numFmtId="3" fontId="25" fillId="0" borderId="0" xfId="49" applyNumberFormat="1" applyFont="1" applyBorder="1" applyAlignment="1">
      <alignment horizontal="center"/>
      <protection/>
    </xf>
    <xf numFmtId="3" fontId="26" fillId="0" borderId="0" xfId="49" applyNumberFormat="1" applyFont="1" applyBorder="1" applyAlignment="1">
      <alignment horizontal="center"/>
      <protection/>
    </xf>
    <xf numFmtId="3" fontId="25" fillId="0" borderId="0" xfId="0" applyNumberFormat="1" applyFont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170" fontId="25" fillId="0" borderId="0" xfId="49" applyNumberFormat="1" applyFont="1" applyAlignment="1">
      <alignment horizontal="center"/>
      <protection/>
    </xf>
    <xf numFmtId="170" fontId="26" fillId="0" borderId="0" xfId="49" applyNumberFormat="1" applyFont="1" applyAlignment="1">
      <alignment horizontal="center"/>
      <protection/>
    </xf>
    <xf numFmtId="170" fontId="26" fillId="0" borderId="10" xfId="49" applyNumberFormat="1" applyFont="1" applyBorder="1" applyAlignment="1">
      <alignment horizontal="center"/>
      <protection/>
    </xf>
    <xf numFmtId="171" fontId="68" fillId="0" borderId="0" xfId="0" applyNumberFormat="1" applyFont="1" applyBorder="1" applyAlignment="1">
      <alignment horizontal="center" vertical="center"/>
    </xf>
    <xf numFmtId="171" fontId="69" fillId="0" borderId="0" xfId="0" applyNumberFormat="1" applyFont="1" applyBorder="1" applyAlignment="1">
      <alignment horizontal="center" vertical="center"/>
    </xf>
    <xf numFmtId="171" fontId="69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 quotePrefix="1">
      <alignment horizontal="center"/>
    </xf>
    <xf numFmtId="0" fontId="17" fillId="0" borderId="0" xfId="0" applyFont="1" applyBorder="1" applyAlignment="1">
      <alignment horizontal="justify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rmale 4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030010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9525</xdr:rowOff>
    </xdr:to>
    <xdr:pic>
      <xdr:nvPicPr>
        <xdr:cNvPr id="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85725</xdr:colOff>
      <xdr:row>11</xdr:row>
      <xdr:rowOff>9525</xdr:rowOff>
    </xdr:to>
    <xdr:pic>
      <xdr:nvPicPr>
        <xdr:cNvPr id="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85725</xdr:colOff>
      <xdr:row>7</xdr:row>
      <xdr:rowOff>9525</xdr:rowOff>
    </xdr:to>
    <xdr:pic>
      <xdr:nvPicPr>
        <xdr:cNvPr id="8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276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85725</xdr:colOff>
      <xdr:row>8</xdr:row>
      <xdr:rowOff>9525</xdr:rowOff>
    </xdr:to>
    <xdr:pic>
      <xdr:nvPicPr>
        <xdr:cNvPr id="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85725</xdr:colOff>
      <xdr:row>9</xdr:row>
      <xdr:rowOff>9525</xdr:rowOff>
    </xdr:to>
    <xdr:pic>
      <xdr:nvPicPr>
        <xdr:cNvPr id="1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1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9525</xdr:rowOff>
    </xdr:to>
    <xdr:pic>
      <xdr:nvPicPr>
        <xdr:cNvPr id="1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85725</xdr:colOff>
      <xdr:row>11</xdr:row>
      <xdr:rowOff>9525</xdr:rowOff>
    </xdr:to>
    <xdr:pic>
      <xdr:nvPicPr>
        <xdr:cNvPr id="1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1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9525</xdr:rowOff>
    </xdr:to>
    <xdr:pic>
      <xdr:nvPicPr>
        <xdr:cNvPr id="1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85725</xdr:colOff>
      <xdr:row>11</xdr:row>
      <xdr:rowOff>9525</xdr:rowOff>
    </xdr:to>
    <xdr:pic>
      <xdr:nvPicPr>
        <xdr:cNvPr id="1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11</xdr:row>
      <xdr:rowOff>9525</xdr:rowOff>
    </xdr:to>
    <xdr:pic>
      <xdr:nvPicPr>
        <xdr:cNvPr id="1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181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9525</xdr:rowOff>
    </xdr:to>
    <xdr:pic>
      <xdr:nvPicPr>
        <xdr:cNvPr id="2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9525</xdr:rowOff>
    </xdr:to>
    <xdr:pic>
      <xdr:nvPicPr>
        <xdr:cNvPr id="2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38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85725</xdr:colOff>
      <xdr:row>9</xdr:row>
      <xdr:rowOff>9525</xdr:rowOff>
    </xdr:to>
    <xdr:pic>
      <xdr:nvPicPr>
        <xdr:cNvPr id="22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781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8</xdr:row>
      <xdr:rowOff>9525</xdr:rowOff>
    </xdr:to>
    <xdr:pic>
      <xdr:nvPicPr>
        <xdr:cNvPr id="2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81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85725</xdr:colOff>
      <xdr:row>10</xdr:row>
      <xdr:rowOff>9525</xdr:rowOff>
    </xdr:to>
    <xdr:pic>
      <xdr:nvPicPr>
        <xdr:cNvPr id="2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81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</xdr:rowOff>
    </xdr:to>
    <xdr:pic>
      <xdr:nvPicPr>
        <xdr:cNvPr id="2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1812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</xdr:rowOff>
    </xdr:to>
    <xdr:pic>
      <xdr:nvPicPr>
        <xdr:cNvPr id="2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3812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</xdr:rowOff>
    </xdr:to>
    <xdr:pic>
      <xdr:nvPicPr>
        <xdr:cNvPr id="2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3812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9525</xdr:rowOff>
    </xdr:to>
    <xdr:pic>
      <xdr:nvPicPr>
        <xdr:cNvPr id="28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1812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</xdr:rowOff>
    </xdr:to>
    <xdr:pic>
      <xdr:nvPicPr>
        <xdr:cNvPr id="2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3812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</xdr:rowOff>
    </xdr:to>
    <xdr:pic>
      <xdr:nvPicPr>
        <xdr:cNvPr id="3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3812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7">
      <selection activeCell="O24" sqref="O24"/>
    </sheetView>
  </sheetViews>
  <sheetFormatPr defaultColWidth="9.140625" defaultRowHeight="12.75"/>
  <cols>
    <col min="1" max="1" width="11.28125" style="21" customWidth="1"/>
    <col min="2" max="3" width="9.7109375" style="21" customWidth="1"/>
    <col min="4" max="4" width="9.28125" style="21" customWidth="1"/>
    <col min="5" max="6" width="9.7109375" style="21" customWidth="1"/>
    <col min="7" max="7" width="9.28125" style="21" customWidth="1"/>
    <col min="8" max="8" width="9.7109375" style="21" customWidth="1"/>
    <col min="9" max="9" width="8.28125" style="21" customWidth="1"/>
    <col min="10" max="10" width="8.421875" style="21" customWidth="1"/>
    <col min="11" max="11" width="9.57421875" style="21" customWidth="1"/>
    <col min="12" max="12" width="10.140625" style="21" bestFit="1" customWidth="1"/>
    <col min="13" max="14" width="4.00390625" style="21" bestFit="1" customWidth="1"/>
    <col min="15" max="16384" width="9.140625" style="21" customWidth="1"/>
  </cols>
  <sheetData>
    <row r="1" spans="1:10" ht="15" customHeight="1">
      <c r="A1" s="20" t="s">
        <v>36</v>
      </c>
      <c r="B1" s="16"/>
      <c r="C1" s="16"/>
      <c r="D1" s="16"/>
      <c r="E1" s="68"/>
      <c r="F1" s="16"/>
      <c r="G1" s="16"/>
      <c r="H1" s="16"/>
      <c r="I1" s="16"/>
      <c r="J1" s="16"/>
    </row>
    <row r="2" spans="1:10" ht="15" customHeight="1">
      <c r="A2" s="20"/>
      <c r="B2" s="16"/>
      <c r="C2" s="16"/>
      <c r="D2" s="16"/>
      <c r="E2" s="68"/>
      <c r="F2" s="16"/>
      <c r="G2" s="16"/>
      <c r="H2" s="16"/>
      <c r="I2" s="16"/>
      <c r="J2" s="16"/>
    </row>
    <row r="3" spans="1:10" ht="15" customHeight="1">
      <c r="A3" s="69"/>
      <c r="B3" s="16"/>
      <c r="C3" s="16"/>
      <c r="D3" s="16"/>
      <c r="E3" s="16"/>
      <c r="F3" s="16"/>
      <c r="G3" s="16"/>
      <c r="H3" s="16"/>
      <c r="I3" s="16"/>
      <c r="J3" s="16"/>
    </row>
    <row r="4" spans="1:11" ht="15" customHeight="1">
      <c r="A4" s="20" t="s">
        <v>19</v>
      </c>
      <c r="F4" s="16"/>
      <c r="G4" s="16"/>
      <c r="H4" s="16"/>
      <c r="I4" s="16"/>
      <c r="J4" s="70"/>
      <c r="K4" s="16"/>
    </row>
    <row r="5" spans="1:11" ht="15">
      <c r="A5" s="22" t="s">
        <v>37</v>
      </c>
      <c r="B5" s="16"/>
      <c r="C5" s="16"/>
      <c r="D5" s="16"/>
      <c r="E5" s="23"/>
      <c r="F5" s="16"/>
      <c r="G5" s="16"/>
      <c r="H5" s="16"/>
      <c r="I5" s="16"/>
      <c r="J5" s="70"/>
      <c r="K5" s="16"/>
    </row>
    <row r="6" spans="1:11" ht="12.75">
      <c r="A6" s="24"/>
      <c r="B6" s="144" t="s">
        <v>8</v>
      </c>
      <c r="C6" s="144"/>
      <c r="D6" s="144"/>
      <c r="E6" s="146" t="s">
        <v>9</v>
      </c>
      <c r="F6" s="147"/>
      <c r="G6" s="148"/>
      <c r="H6" s="144" t="s">
        <v>10</v>
      </c>
      <c r="I6" s="144"/>
      <c r="J6" s="144" t="s">
        <v>10</v>
      </c>
      <c r="K6" s="144"/>
    </row>
    <row r="7" spans="1:11" ht="12.75">
      <c r="A7" s="25"/>
      <c r="B7" s="149" t="s">
        <v>1</v>
      </c>
      <c r="C7" s="149"/>
      <c r="D7" s="149"/>
      <c r="E7" s="150" t="s">
        <v>1</v>
      </c>
      <c r="F7" s="149"/>
      <c r="G7" s="151"/>
      <c r="H7" s="26"/>
      <c r="I7" s="16"/>
      <c r="J7" s="145" t="s">
        <v>52</v>
      </c>
      <c r="K7" s="145"/>
    </row>
    <row r="8" spans="1:11" ht="24" customHeight="1">
      <c r="A8" s="27"/>
      <c r="B8" s="28">
        <v>2008</v>
      </c>
      <c r="C8" s="28">
        <v>2018</v>
      </c>
      <c r="D8" s="29" t="s">
        <v>38</v>
      </c>
      <c r="E8" s="30">
        <v>2008</v>
      </c>
      <c r="F8" s="28">
        <v>2018</v>
      </c>
      <c r="G8" s="31" t="s">
        <v>38</v>
      </c>
      <c r="H8" s="28">
        <v>2008</v>
      </c>
      <c r="I8" s="28">
        <v>2018</v>
      </c>
      <c r="J8" s="28">
        <v>2008</v>
      </c>
      <c r="K8" s="28">
        <v>2018</v>
      </c>
    </row>
    <row r="9" spans="1:11" ht="15.75" customHeight="1">
      <c r="A9" s="99" t="s">
        <v>4</v>
      </c>
      <c r="B9" s="109">
        <v>88.3105</v>
      </c>
      <c r="C9" s="109">
        <v>84.808</v>
      </c>
      <c r="D9" s="95">
        <f>+C9-B9</f>
        <v>-3.5024999999999977</v>
      </c>
      <c r="E9" s="110">
        <v>32.324</v>
      </c>
      <c r="F9" s="110">
        <v>28.372</v>
      </c>
      <c r="G9" s="95">
        <f>+F9-E9</f>
        <v>-3.951999999999998</v>
      </c>
      <c r="H9" s="111">
        <v>8.2877</v>
      </c>
      <c r="I9" s="111">
        <v>17.575969</v>
      </c>
      <c r="J9" s="111">
        <v>22.633896</v>
      </c>
      <c r="K9" s="111">
        <v>57.73447</v>
      </c>
    </row>
    <row r="10" spans="1:11" ht="15.75" customHeight="1">
      <c r="A10" s="99" t="s">
        <v>5</v>
      </c>
      <c r="B10" s="109">
        <v>228.9945</v>
      </c>
      <c r="C10" s="109">
        <v>222.247</v>
      </c>
      <c r="D10" s="95">
        <f>+C10-B10</f>
        <v>-6.747499999999974</v>
      </c>
      <c r="E10" s="110">
        <v>80.601</v>
      </c>
      <c r="F10" s="110">
        <v>78.918</v>
      </c>
      <c r="G10" s="95">
        <f>+F10-E10</f>
        <v>-1.6829999999999927</v>
      </c>
      <c r="H10" s="111">
        <v>9.469629</v>
      </c>
      <c r="I10" s="111">
        <v>11.213492</v>
      </c>
      <c r="J10" s="111">
        <v>31.210548</v>
      </c>
      <c r="K10" s="111">
        <v>34.501127</v>
      </c>
    </row>
    <row r="11" spans="1:19" s="72" customFormat="1" ht="15.75" customHeight="1">
      <c r="A11" s="102" t="s">
        <v>6</v>
      </c>
      <c r="B11" s="112">
        <v>317.305</v>
      </c>
      <c r="C11" s="112">
        <v>307.055</v>
      </c>
      <c r="D11" s="108">
        <f>+C11-B11</f>
        <v>-10.25</v>
      </c>
      <c r="E11" s="113">
        <v>112.925</v>
      </c>
      <c r="F11" s="113">
        <v>107.29</v>
      </c>
      <c r="G11" s="108">
        <f>+F11-E11</f>
        <v>-5.634999999999991</v>
      </c>
      <c r="H11" s="114">
        <v>9.134434</v>
      </c>
      <c r="I11" s="114">
        <v>12.989636</v>
      </c>
      <c r="J11" s="114">
        <v>28.838153</v>
      </c>
      <c r="K11" s="114">
        <v>40.349532</v>
      </c>
      <c r="L11" s="21"/>
      <c r="M11" s="21"/>
      <c r="N11" s="21"/>
      <c r="O11" s="21"/>
      <c r="P11" s="21"/>
      <c r="Q11" s="21"/>
      <c r="R11" s="21"/>
      <c r="S11" s="21"/>
    </row>
    <row r="12" spans="1:19" s="16" customFormat="1" ht="15.75" customHeight="1">
      <c r="A12" s="93" t="s">
        <v>0</v>
      </c>
      <c r="B12" s="94">
        <v>20595.736</v>
      </c>
      <c r="C12" s="94">
        <v>20647.5925</v>
      </c>
      <c r="D12" s="95">
        <f>+C12-B12</f>
        <v>51.85649999999805</v>
      </c>
      <c r="E12" s="110">
        <v>6431.956</v>
      </c>
      <c r="F12" s="110">
        <v>6172.427</v>
      </c>
      <c r="G12" s="95">
        <f>+F12-E12</f>
        <v>-259.52900000000045</v>
      </c>
      <c r="H12" s="111">
        <v>11.996184</v>
      </c>
      <c r="I12" s="111">
        <v>18.393184</v>
      </c>
      <c r="J12" s="111">
        <v>33.613776</v>
      </c>
      <c r="K12" s="111">
        <v>48.355997</v>
      </c>
      <c r="M12" s="21"/>
      <c r="N12" s="21"/>
      <c r="O12" s="21"/>
      <c r="P12" s="21"/>
      <c r="Q12" s="21"/>
      <c r="R12" s="21"/>
      <c r="S12" s="21"/>
    </row>
    <row r="13" spans="1:17" s="16" customFormat="1" ht="15.75" customHeight="1">
      <c r="A13" s="96" t="s">
        <v>7</v>
      </c>
      <c r="B13" s="97">
        <v>58826.7305</v>
      </c>
      <c r="C13" s="97">
        <v>60421.7595</v>
      </c>
      <c r="D13" s="98">
        <f>+C13-B13</f>
        <v>1595.0290000000023</v>
      </c>
      <c r="E13" s="115">
        <v>23090.348</v>
      </c>
      <c r="F13" s="116">
        <v>23214.949</v>
      </c>
      <c r="G13" s="117">
        <f>+F13-E13</f>
        <v>124.60099999999875</v>
      </c>
      <c r="H13" s="118">
        <v>6.723242</v>
      </c>
      <c r="I13" s="119">
        <v>10.61004</v>
      </c>
      <c r="J13" s="119">
        <v>21.204494</v>
      </c>
      <c r="K13" s="119">
        <v>32.189904</v>
      </c>
      <c r="M13" s="21"/>
      <c r="N13" s="21"/>
      <c r="O13" s="21"/>
      <c r="P13" s="21"/>
      <c r="Q13" s="21"/>
    </row>
    <row r="14" spans="1:20" s="16" customFormat="1" ht="15" customHeight="1">
      <c r="A14" s="32" t="s">
        <v>57</v>
      </c>
      <c r="B14" s="33"/>
      <c r="C14" s="34"/>
      <c r="D14" s="33"/>
      <c r="F14" s="73"/>
      <c r="H14" s="21"/>
      <c r="I14" s="21"/>
      <c r="J14" s="21"/>
      <c r="K14" s="21"/>
      <c r="M14" s="21"/>
      <c r="N14" s="21"/>
      <c r="O14" s="21"/>
      <c r="P14" s="21"/>
      <c r="Q14" s="21"/>
      <c r="R14" s="21"/>
      <c r="S14" s="21"/>
      <c r="T14" s="21"/>
    </row>
    <row r="15" spans="1:15" s="16" customFormat="1" ht="15" customHeight="1">
      <c r="A15" s="32" t="s">
        <v>58</v>
      </c>
      <c r="E15" s="74"/>
      <c r="K15" s="21"/>
      <c r="M15" s="21"/>
      <c r="N15" s="21"/>
      <c r="O15" s="21"/>
    </row>
    <row r="16" spans="1:16" ht="16.5" customHeight="1">
      <c r="A16" s="16" t="s">
        <v>32</v>
      </c>
      <c r="B16" s="35"/>
      <c r="C16" s="35"/>
      <c r="D16" s="35"/>
      <c r="H16" s="16"/>
      <c r="L16" s="16"/>
      <c r="P16" s="16"/>
    </row>
    <row r="17" spans="1:9" ht="12.75">
      <c r="A17" s="58"/>
      <c r="H17" s="16"/>
      <c r="I17" s="16"/>
    </row>
    <row r="18" spans="1:9" ht="12.75">
      <c r="A18" s="58"/>
      <c r="H18" s="16"/>
      <c r="I18" s="16"/>
    </row>
    <row r="19" spans="1:11" ht="12.75">
      <c r="A19" s="20" t="s">
        <v>20</v>
      </c>
      <c r="B19" s="23"/>
      <c r="F19" s="23"/>
      <c r="G19" s="36"/>
      <c r="H19" s="71"/>
      <c r="I19" s="71"/>
      <c r="J19" s="71"/>
      <c r="K19" s="75"/>
    </row>
    <row r="20" spans="1:9" ht="12.75">
      <c r="A20" s="22" t="s">
        <v>37</v>
      </c>
      <c r="B20" s="37"/>
      <c r="C20" s="37"/>
      <c r="D20" s="37"/>
      <c r="E20" s="37"/>
      <c r="F20" s="37"/>
      <c r="G20" s="36"/>
      <c r="I20" s="16"/>
    </row>
    <row r="21" spans="1:12" s="16" customFormat="1" ht="40.5">
      <c r="A21" s="38"/>
      <c r="B21" s="31" t="s">
        <v>23</v>
      </c>
      <c r="C21" s="29" t="s">
        <v>2</v>
      </c>
      <c r="D21" s="29" t="s">
        <v>3</v>
      </c>
      <c r="E21" s="29" t="s">
        <v>24</v>
      </c>
      <c r="F21" s="131" t="s">
        <v>39</v>
      </c>
      <c r="G21" s="131" t="s">
        <v>40</v>
      </c>
      <c r="H21" s="76"/>
      <c r="I21" s="21"/>
      <c r="J21" s="21"/>
      <c r="K21" s="21"/>
      <c r="L21" s="21"/>
    </row>
    <row r="22" spans="1:12" s="16" customFormat="1" ht="12.75">
      <c r="A22" s="39"/>
      <c r="B22" s="31" t="s">
        <v>25</v>
      </c>
      <c r="C22" s="142" t="s">
        <v>26</v>
      </c>
      <c r="D22" s="143"/>
      <c r="E22" s="143"/>
      <c r="F22" s="143"/>
      <c r="G22" s="143"/>
      <c r="L22" s="21"/>
    </row>
    <row r="23" spans="1:11" ht="15.75" customHeight="1">
      <c r="A23" s="99" t="s">
        <v>4</v>
      </c>
      <c r="B23" s="100">
        <v>28.372</v>
      </c>
      <c r="C23" s="101">
        <v>3.390666854645425</v>
      </c>
      <c r="D23" s="101">
        <v>21.63752995911462</v>
      </c>
      <c r="E23" s="101">
        <v>74.97180318623997</v>
      </c>
      <c r="F23" s="139">
        <v>18.2503877061892</v>
      </c>
      <c r="G23" s="139">
        <v>56.71789087833075</v>
      </c>
      <c r="H23" s="50"/>
      <c r="I23" s="50"/>
      <c r="J23" s="50"/>
      <c r="K23" s="77"/>
    </row>
    <row r="24" spans="1:11" ht="15.75" customHeight="1">
      <c r="A24" s="99" t="s">
        <v>5</v>
      </c>
      <c r="B24" s="100">
        <v>78.918</v>
      </c>
      <c r="C24" s="101">
        <v>6.46747256646139</v>
      </c>
      <c r="D24" s="101">
        <v>25.501153095618236</v>
      </c>
      <c r="E24" s="101">
        <v>68.03010719987836</v>
      </c>
      <c r="F24" s="139">
        <v>19.51392584708178</v>
      </c>
      <c r="G24" s="139">
        <v>48.516181352796565</v>
      </c>
      <c r="H24" s="50"/>
      <c r="I24" s="50"/>
      <c r="J24" s="50"/>
      <c r="K24" s="77"/>
    </row>
    <row r="25" spans="1:12" s="72" customFormat="1" ht="15.75" customHeight="1">
      <c r="A25" s="102" t="s">
        <v>6</v>
      </c>
      <c r="B25" s="103">
        <v>107.29</v>
      </c>
      <c r="C25" s="104">
        <v>5.653835399384844</v>
      </c>
      <c r="D25" s="104">
        <v>24.479448224438435</v>
      </c>
      <c r="E25" s="104">
        <v>69.86578432286326</v>
      </c>
      <c r="F25" s="140">
        <v>19.180725137477864</v>
      </c>
      <c r="G25" s="140">
        <v>50.685059185385406</v>
      </c>
      <c r="H25" s="50"/>
      <c r="I25" s="78"/>
      <c r="J25" s="78"/>
      <c r="K25" s="77"/>
      <c r="L25" s="21"/>
    </row>
    <row r="26" spans="1:12" s="16" customFormat="1" ht="15.75" customHeight="1">
      <c r="A26" s="93" t="s">
        <v>0</v>
      </c>
      <c r="B26" s="100">
        <v>6172.427</v>
      </c>
      <c r="C26" s="101">
        <v>7.033230202641522</v>
      </c>
      <c r="D26" s="101">
        <v>20.349969307048912</v>
      </c>
      <c r="E26" s="101">
        <v>72.61681669139223</v>
      </c>
      <c r="F26" s="139">
        <v>22.84112878127194</v>
      </c>
      <c r="G26" s="139">
        <v>49.77567170903763</v>
      </c>
      <c r="H26" s="81"/>
      <c r="I26" s="79"/>
      <c r="L26" s="21"/>
    </row>
    <row r="27" spans="1:12" s="16" customFormat="1" ht="15.75" customHeight="1">
      <c r="A27" s="105" t="s">
        <v>7</v>
      </c>
      <c r="B27" s="106">
        <v>23214.949</v>
      </c>
      <c r="C27" s="107">
        <v>3.7577855544718193</v>
      </c>
      <c r="D27" s="107">
        <v>26.102995100269226</v>
      </c>
      <c r="E27" s="107">
        <v>70.13921934525895</v>
      </c>
      <c r="F27" s="141">
        <v>20.445364751824354</v>
      </c>
      <c r="G27" s="141">
        <v>49.69385028586537</v>
      </c>
      <c r="H27" s="81"/>
      <c r="I27" s="79"/>
      <c r="L27" s="21"/>
    </row>
    <row r="28" spans="1:4" ht="12.75">
      <c r="A28" s="16" t="s">
        <v>22</v>
      </c>
      <c r="B28" s="80"/>
      <c r="C28" s="80"/>
      <c r="D28" s="80"/>
    </row>
    <row r="29" ht="12.75">
      <c r="A29" s="16" t="s">
        <v>32</v>
      </c>
    </row>
    <row r="30" ht="12.75">
      <c r="A30" s="23"/>
    </row>
    <row r="32" s="82" customFormat="1" ht="12.75">
      <c r="L32" s="21"/>
    </row>
    <row r="33" ht="12.75">
      <c r="N33" s="82"/>
    </row>
    <row r="34" ht="12.75">
      <c r="N34" s="82"/>
    </row>
    <row r="35" ht="12.75">
      <c r="N35" s="82"/>
    </row>
    <row r="36" ht="12.75">
      <c r="N36" s="82"/>
    </row>
  </sheetData>
  <sheetProtection/>
  <mergeCells count="8">
    <mergeCell ref="C22:G22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2.421875" style="2" customWidth="1"/>
    <col min="2" max="2" width="10.7109375" style="0" customWidth="1"/>
    <col min="3" max="3" width="8.421875" style="0" customWidth="1"/>
    <col min="4" max="4" width="8.140625" style="0" customWidth="1"/>
    <col min="5" max="5" width="10.00390625" style="0" customWidth="1"/>
    <col min="6" max="16384" width="9.140625" style="2" customWidth="1"/>
  </cols>
  <sheetData>
    <row r="1" spans="1:7" ht="14.25">
      <c r="A1" s="40" t="s">
        <v>41</v>
      </c>
      <c r="B1" s="8"/>
      <c r="C1" s="8"/>
      <c r="D1" s="8"/>
      <c r="E1" s="8"/>
      <c r="F1" s="8"/>
      <c r="G1" s="1"/>
    </row>
    <row r="2" spans="1:7" ht="14.25">
      <c r="A2" s="9"/>
      <c r="B2" s="8"/>
      <c r="C2" s="8"/>
      <c r="D2" s="8"/>
      <c r="E2" s="8"/>
      <c r="F2" s="8"/>
      <c r="G2" s="1"/>
    </row>
    <row r="3" spans="1:7" ht="14.25">
      <c r="A3" s="9"/>
      <c r="B3" s="8"/>
      <c r="C3" s="8"/>
      <c r="D3" s="8"/>
      <c r="E3" s="8"/>
      <c r="F3" s="8"/>
      <c r="G3" s="1"/>
    </row>
    <row r="4" spans="1:9" ht="14.25">
      <c r="A4" s="20" t="s">
        <v>33</v>
      </c>
      <c r="B4" s="20"/>
      <c r="C4" s="20"/>
      <c r="D4" s="20"/>
      <c r="E4" s="20"/>
      <c r="F4" s="20"/>
      <c r="G4" s="25"/>
      <c r="H4" s="41"/>
      <c r="I4" s="41"/>
    </row>
    <row r="5" spans="1:9" ht="14.25">
      <c r="A5" s="24"/>
      <c r="B5" s="154" t="s">
        <v>11</v>
      </c>
      <c r="C5" s="154"/>
      <c r="D5" s="154"/>
      <c r="E5" s="154"/>
      <c r="F5" s="154"/>
      <c r="G5" s="154"/>
      <c r="H5" s="153" t="s">
        <v>42</v>
      </c>
      <c r="I5" s="152"/>
    </row>
    <row r="6" spans="1:9" ht="14.25">
      <c r="A6" s="44"/>
      <c r="B6" s="149" t="s">
        <v>12</v>
      </c>
      <c r="C6" s="149"/>
      <c r="D6" s="149"/>
      <c r="E6" s="149"/>
      <c r="F6" s="149"/>
      <c r="G6" s="149"/>
      <c r="H6" s="150" t="s">
        <v>13</v>
      </c>
      <c r="I6" s="149"/>
    </row>
    <row r="7" spans="1:14" ht="14.25">
      <c r="A7" s="25"/>
      <c r="B7" s="152" t="s">
        <v>34</v>
      </c>
      <c r="C7" s="152"/>
      <c r="D7" s="152"/>
      <c r="E7" s="153" t="s">
        <v>35</v>
      </c>
      <c r="F7" s="152"/>
      <c r="G7" s="152"/>
      <c r="H7" s="42" t="s">
        <v>34</v>
      </c>
      <c r="I7" s="43" t="s">
        <v>35</v>
      </c>
      <c r="L7" s="122"/>
      <c r="N7" s="122"/>
    </row>
    <row r="8" spans="1:14" ht="14.25">
      <c r="A8" s="45"/>
      <c r="B8" s="46" t="s">
        <v>31</v>
      </c>
      <c r="C8" s="46" t="s">
        <v>43</v>
      </c>
      <c r="D8" s="46">
        <v>2018</v>
      </c>
      <c r="E8" s="47" t="s">
        <v>31</v>
      </c>
      <c r="F8" s="46" t="s">
        <v>43</v>
      </c>
      <c r="G8" s="46">
        <v>2018</v>
      </c>
      <c r="H8" s="47">
        <v>2018</v>
      </c>
      <c r="I8" s="46">
        <v>2018</v>
      </c>
      <c r="L8" s="122"/>
      <c r="N8" s="122"/>
    </row>
    <row r="9" spans="1:14" ht="15.75" customHeight="1">
      <c r="A9" s="16" t="s">
        <v>4</v>
      </c>
      <c r="B9" s="63">
        <v>-2.040944110544089</v>
      </c>
      <c r="C9" s="63">
        <v>0.5030020433764548</v>
      </c>
      <c r="D9" s="63">
        <v>0.9654450469388536</v>
      </c>
      <c r="E9" s="88">
        <v>-1.1015147995470613</v>
      </c>
      <c r="F9" s="124">
        <v>1.633860363241709</v>
      </c>
      <c r="G9" s="126">
        <v>3.7792586495458522</v>
      </c>
      <c r="H9" s="63">
        <v>68.07583830869795</v>
      </c>
      <c r="I9" s="63">
        <v>89.93123696632891</v>
      </c>
      <c r="L9" s="123"/>
      <c r="N9" s="123"/>
    </row>
    <row r="10" spans="1:9" ht="15.75" customHeight="1">
      <c r="A10" s="16" t="s">
        <v>5</v>
      </c>
      <c r="B10" s="63">
        <v>-3.5727091214823474</v>
      </c>
      <c r="C10" s="63">
        <v>1.3275993729163105</v>
      </c>
      <c r="D10" s="63">
        <v>1.1870543288712128</v>
      </c>
      <c r="E10" s="89">
        <v>-1.879848167933389</v>
      </c>
      <c r="F10" s="125">
        <v>2.201239333493959</v>
      </c>
      <c r="G10" s="127">
        <v>3.7026309036098723</v>
      </c>
      <c r="H10" s="63">
        <v>70.15921948838265</v>
      </c>
      <c r="I10" s="63">
        <v>85.83295993456409</v>
      </c>
    </row>
    <row r="11" spans="1:9" ht="15.75" customHeight="1">
      <c r="A11" s="57" t="s">
        <v>6</v>
      </c>
      <c r="B11" s="64">
        <v>-3.165734735794146</v>
      </c>
      <c r="C11" s="64">
        <v>1.1023814817301627</v>
      </c>
      <c r="D11" s="64">
        <v>1.1274977843686713</v>
      </c>
      <c r="E11" s="90">
        <v>-1.6594415724628249</v>
      </c>
      <c r="F11" s="128">
        <v>2.0361543686968417</v>
      </c>
      <c r="G11" s="129">
        <v>3.7237953395491132</v>
      </c>
      <c r="H11" s="64">
        <v>69.58379361651377</v>
      </c>
      <c r="I11" s="64">
        <v>86.9648961626337</v>
      </c>
    </row>
    <row r="12" spans="1:9" ht="15.75" customHeight="1">
      <c r="A12" s="58" t="s">
        <v>0</v>
      </c>
      <c r="B12" s="63">
        <v>-2.046241093725058</v>
      </c>
      <c r="C12" s="63">
        <v>1.1420301247669187</v>
      </c>
      <c r="D12" s="63">
        <v>0.869299763083049</v>
      </c>
      <c r="E12" s="89">
        <v>-2.257724183548561</v>
      </c>
      <c r="F12" s="125">
        <v>1.5825653868702716</v>
      </c>
      <c r="G12" s="127">
        <v>1.1914694486137876</v>
      </c>
      <c r="H12" s="63">
        <v>65.63725909027536</v>
      </c>
      <c r="I12" s="63">
        <v>76.21209497573534</v>
      </c>
    </row>
    <row r="13" spans="1:9" ht="15.75" customHeight="1">
      <c r="A13" s="59" t="s">
        <v>7</v>
      </c>
      <c r="B13" s="65">
        <v>-1.6887980029468395</v>
      </c>
      <c r="C13" s="65">
        <v>1.357008012740863</v>
      </c>
      <c r="D13" s="65">
        <v>1.0774798459068222</v>
      </c>
      <c r="E13" s="91">
        <v>-1.645150878318617</v>
      </c>
      <c r="F13" s="65">
        <v>1.7988818326226266</v>
      </c>
      <c r="G13" s="130">
        <v>0.8713483320460114</v>
      </c>
      <c r="H13" s="65">
        <v>100</v>
      </c>
      <c r="I13" s="65">
        <v>100</v>
      </c>
    </row>
    <row r="14" spans="1:5" ht="14.25">
      <c r="A14" s="1" t="s">
        <v>28</v>
      </c>
      <c r="B14" s="4"/>
      <c r="C14" s="4"/>
      <c r="D14" s="4"/>
      <c r="E14" s="4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5748031496062992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34">
      <selection activeCell="K35" sqref="K35"/>
    </sheetView>
  </sheetViews>
  <sheetFormatPr defaultColWidth="9.140625" defaultRowHeight="12.75"/>
  <cols>
    <col min="1" max="1" width="15.28125" style="5" customWidth="1"/>
    <col min="2" max="7" width="11.7109375" style="5" customWidth="1"/>
    <col min="8" max="8" width="10.7109375" style="5" customWidth="1"/>
    <col min="9" max="9" width="10.421875" style="5" customWidth="1"/>
    <col min="10" max="16384" width="9.140625" style="5" customWidth="1"/>
  </cols>
  <sheetData>
    <row r="1" spans="1:8" s="2" customFormat="1" ht="16.5">
      <c r="A1" s="20" t="s">
        <v>44</v>
      </c>
      <c r="C1" s="49"/>
      <c r="D1" s="49"/>
      <c r="E1" s="49"/>
      <c r="F1" s="49"/>
      <c r="G1" s="7"/>
      <c r="H1" s="3"/>
    </row>
    <row r="2" spans="1:8" s="2" customFormat="1" ht="15.75">
      <c r="A2" s="20"/>
      <c r="C2" s="49"/>
      <c r="D2" s="49"/>
      <c r="E2" s="49"/>
      <c r="F2" s="49"/>
      <c r="G2" s="7"/>
      <c r="H2" s="3"/>
    </row>
    <row r="3" spans="1:9" ht="14.25">
      <c r="A3" s="16"/>
      <c r="B3" s="50"/>
      <c r="C3" s="50"/>
      <c r="D3"/>
      <c r="E3"/>
      <c r="F3" s="17"/>
      <c r="G3" s="17"/>
      <c r="H3" s="17"/>
      <c r="I3" s="6"/>
    </row>
    <row r="4" spans="1:9" ht="18.75" customHeight="1">
      <c r="A4" s="20" t="s">
        <v>21</v>
      </c>
      <c r="B4" s="21"/>
      <c r="C4" s="21"/>
      <c r="D4" s="21"/>
      <c r="E4" s="21"/>
      <c r="F4" s="49"/>
      <c r="G4" s="49"/>
      <c r="H4" s="49"/>
      <c r="I4" s="10"/>
    </row>
    <row r="5" spans="1:9" ht="18" customHeight="1">
      <c r="A5" s="51" t="s">
        <v>45</v>
      </c>
      <c r="B5" s="21"/>
      <c r="C5" s="21"/>
      <c r="D5" s="21"/>
      <c r="E5" s="21"/>
      <c r="F5" s="52"/>
      <c r="G5" s="52"/>
      <c r="H5" s="52"/>
      <c r="I5" s="10"/>
    </row>
    <row r="6" spans="1:9" ht="40.5">
      <c r="A6" s="53"/>
      <c r="B6" s="31" t="s">
        <v>14</v>
      </c>
      <c r="C6" s="29" t="s">
        <v>46</v>
      </c>
      <c r="D6" s="29" t="s">
        <v>47</v>
      </c>
      <c r="E6" s="28" t="s">
        <v>15</v>
      </c>
      <c r="F6" s="131" t="s">
        <v>16</v>
      </c>
      <c r="G6" s="29" t="s">
        <v>17</v>
      </c>
      <c r="H6" s="29" t="s">
        <v>48</v>
      </c>
      <c r="I6" s="11"/>
    </row>
    <row r="7" spans="1:9" ht="14.25">
      <c r="A7" s="16" t="s">
        <v>4</v>
      </c>
      <c r="B7" s="60">
        <v>9283</v>
      </c>
      <c r="C7" s="85">
        <v>1675</v>
      </c>
      <c r="D7" s="60">
        <v>2101</v>
      </c>
      <c r="E7" s="60">
        <v>2170</v>
      </c>
      <c r="F7" s="132">
        <v>1375</v>
      </c>
      <c r="G7" s="60">
        <v>694</v>
      </c>
      <c r="H7" s="60">
        <v>1283</v>
      </c>
      <c r="I7" s="13"/>
    </row>
    <row r="8" spans="1:17" ht="14.25">
      <c r="A8" s="16" t="s">
        <v>5</v>
      </c>
      <c r="B8" s="60">
        <v>26316</v>
      </c>
      <c r="C8" s="86">
        <v>8433</v>
      </c>
      <c r="D8" s="60">
        <v>4710</v>
      </c>
      <c r="E8" s="60">
        <v>5463</v>
      </c>
      <c r="F8" s="132">
        <v>3349</v>
      </c>
      <c r="G8" s="60">
        <v>1688</v>
      </c>
      <c r="H8" s="60">
        <v>3165</v>
      </c>
      <c r="I8" s="13"/>
      <c r="K8" s="18"/>
      <c r="L8" s="18"/>
      <c r="M8" s="18"/>
      <c r="N8" s="18"/>
      <c r="O8" s="18"/>
      <c r="P8" s="18"/>
      <c r="Q8" s="18"/>
    </row>
    <row r="9" spans="1:9" ht="14.25">
      <c r="A9" s="57" t="s">
        <v>6</v>
      </c>
      <c r="B9" s="61">
        <v>35599</v>
      </c>
      <c r="C9" s="87">
        <v>10108</v>
      </c>
      <c r="D9" s="61">
        <v>6811</v>
      </c>
      <c r="E9" s="61">
        <v>7633</v>
      </c>
      <c r="F9" s="133">
        <v>4724</v>
      </c>
      <c r="G9" s="61">
        <v>2382</v>
      </c>
      <c r="H9" s="61">
        <v>4448</v>
      </c>
      <c r="I9" s="15"/>
    </row>
    <row r="10" spans="1:9" ht="14.25">
      <c r="A10" s="58" t="s">
        <v>0</v>
      </c>
      <c r="B10" s="62">
        <v>2041129</v>
      </c>
      <c r="C10" s="66">
        <v>344265</v>
      </c>
      <c r="D10" s="62">
        <v>400397</v>
      </c>
      <c r="E10" s="62">
        <v>598666</v>
      </c>
      <c r="F10" s="134">
        <v>371154</v>
      </c>
      <c r="G10" s="62">
        <v>140924</v>
      </c>
      <c r="H10" s="62">
        <v>271860</v>
      </c>
      <c r="I10" s="15"/>
    </row>
    <row r="11" spans="1:9" ht="14.25">
      <c r="A11" s="59" t="s">
        <v>7</v>
      </c>
      <c r="B11" s="19">
        <v>6099672</v>
      </c>
      <c r="C11" s="67">
        <v>750115</v>
      </c>
      <c r="D11" s="19">
        <v>1423296</v>
      </c>
      <c r="E11" s="19">
        <v>1531602</v>
      </c>
      <c r="F11" s="135">
        <v>850360</v>
      </c>
      <c r="G11" s="19">
        <v>451408</v>
      </c>
      <c r="H11" s="19">
        <v>1159475</v>
      </c>
      <c r="I11" s="15"/>
    </row>
    <row r="12" spans="1:9" ht="14.25">
      <c r="A12" s="16" t="s">
        <v>29</v>
      </c>
      <c r="B12" s="84"/>
      <c r="C12" s="84"/>
      <c r="D12" s="84"/>
      <c r="E12" s="84"/>
      <c r="F12" s="84"/>
      <c r="G12" s="84"/>
      <c r="H12" s="84"/>
      <c r="I12" s="15"/>
    </row>
    <row r="13" spans="1:9" ht="14.25">
      <c r="A13" s="16" t="s">
        <v>18</v>
      </c>
      <c r="B13" s="84"/>
      <c r="C13" s="84"/>
      <c r="D13" s="84"/>
      <c r="E13" s="84"/>
      <c r="F13" s="84"/>
      <c r="G13" s="84"/>
      <c r="H13" s="84"/>
      <c r="I13" s="15"/>
    </row>
    <row r="14" spans="1:9" ht="14.25">
      <c r="A14" s="16" t="s">
        <v>50</v>
      </c>
      <c r="B14" s="84"/>
      <c r="C14" s="84"/>
      <c r="D14" s="84"/>
      <c r="E14" s="84"/>
      <c r="F14" s="84"/>
      <c r="G14" s="84"/>
      <c r="H14" s="84"/>
      <c r="I14" s="15"/>
    </row>
    <row r="15" spans="1:9" ht="14.25">
      <c r="A15" s="16" t="s">
        <v>30</v>
      </c>
      <c r="B15" s="84"/>
      <c r="C15" s="84"/>
      <c r="D15" s="84"/>
      <c r="E15" s="84"/>
      <c r="F15" s="84"/>
      <c r="G15" s="84"/>
      <c r="H15" s="84"/>
      <c r="I15" s="15"/>
    </row>
    <row r="16" spans="1:9" ht="14.25">
      <c r="A16" s="83"/>
      <c r="B16" s="84"/>
      <c r="C16" s="84"/>
      <c r="D16" s="84"/>
      <c r="E16" s="84"/>
      <c r="F16" s="84"/>
      <c r="G16" s="84"/>
      <c r="H16" s="84"/>
      <c r="I16" s="15"/>
    </row>
    <row r="17" spans="1:9" ht="14.25">
      <c r="A17" s="83"/>
      <c r="B17" s="84"/>
      <c r="C17" s="84"/>
      <c r="D17" s="84"/>
      <c r="E17" s="84"/>
      <c r="F17" s="84"/>
      <c r="G17" s="84"/>
      <c r="H17" s="84"/>
      <c r="I17" s="15"/>
    </row>
    <row r="18" spans="1:9" ht="14.25">
      <c r="A18" s="83"/>
      <c r="B18" s="84"/>
      <c r="C18" s="84"/>
      <c r="D18" s="84"/>
      <c r="E18" s="84"/>
      <c r="F18" s="84"/>
      <c r="G18" s="84"/>
      <c r="H18" s="84"/>
      <c r="I18" s="15"/>
    </row>
    <row r="19" spans="1:9" ht="14.25">
      <c r="A19" s="20" t="s">
        <v>54</v>
      </c>
      <c r="B19" s="48"/>
      <c r="C19" s="48"/>
      <c r="D19" s="48"/>
      <c r="E19" s="48"/>
      <c r="F19" s="48"/>
      <c r="G19" s="48"/>
      <c r="H19" s="48"/>
      <c r="I19" s="15"/>
    </row>
    <row r="20" spans="1:9" ht="18" customHeight="1">
      <c r="A20" s="51" t="s">
        <v>49</v>
      </c>
      <c r="B20" s="21"/>
      <c r="C20" s="21"/>
      <c r="D20" s="21"/>
      <c r="E20" s="21"/>
      <c r="F20" s="52"/>
      <c r="G20" s="52"/>
      <c r="H20" s="52"/>
      <c r="I20" s="12"/>
    </row>
    <row r="21" spans="1:9" ht="40.5">
      <c r="A21" s="53"/>
      <c r="B21" s="31" t="s">
        <v>14</v>
      </c>
      <c r="C21" s="29" t="s">
        <v>46</v>
      </c>
      <c r="D21" s="29" t="s">
        <v>47</v>
      </c>
      <c r="E21" s="28" t="s">
        <v>15</v>
      </c>
      <c r="F21" s="131" t="s">
        <v>16</v>
      </c>
      <c r="G21" s="29" t="s">
        <v>17</v>
      </c>
      <c r="H21" s="29" t="s">
        <v>48</v>
      </c>
      <c r="I21" s="11"/>
    </row>
    <row r="22" spans="1:9" ht="14.25">
      <c r="A22" s="16" t="s">
        <v>4</v>
      </c>
      <c r="B22" s="63">
        <f>B7/$B7*100</f>
        <v>100</v>
      </c>
      <c r="C22" s="88">
        <f aca="true" t="shared" si="0" ref="C22:H22">C7/$B7*100</f>
        <v>18.04373586125175</v>
      </c>
      <c r="D22" s="63">
        <f t="shared" si="0"/>
        <v>22.63276957879996</v>
      </c>
      <c r="E22" s="63">
        <f t="shared" si="0"/>
        <v>23.376063772487342</v>
      </c>
      <c r="F22" s="136">
        <f t="shared" si="0"/>
        <v>14.812021975654421</v>
      </c>
      <c r="G22" s="63">
        <f t="shared" si="0"/>
        <v>7.476031455348487</v>
      </c>
      <c r="H22" s="63">
        <f t="shared" si="0"/>
        <v>13.820963050737909</v>
      </c>
      <c r="I22" s="15"/>
    </row>
    <row r="23" spans="1:9" ht="14.25">
      <c r="A23" s="16" t="s">
        <v>5</v>
      </c>
      <c r="B23" s="63">
        <f aca="true" t="shared" si="1" ref="B23:H23">B8/$B8*100</f>
        <v>100</v>
      </c>
      <c r="C23" s="89">
        <f t="shared" si="1"/>
        <v>32.04514363885089</v>
      </c>
      <c r="D23" s="63">
        <f t="shared" si="1"/>
        <v>17.897856817145463</v>
      </c>
      <c r="E23" s="63">
        <f t="shared" si="1"/>
        <v>20.75923392612859</v>
      </c>
      <c r="F23" s="136">
        <f t="shared" si="1"/>
        <v>12.726098191214472</v>
      </c>
      <c r="G23" s="63">
        <f t="shared" si="1"/>
        <v>6.414348685210518</v>
      </c>
      <c r="H23" s="63">
        <f t="shared" si="1"/>
        <v>12.026903784769722</v>
      </c>
      <c r="I23" s="15"/>
    </row>
    <row r="24" spans="1:9" ht="14.25">
      <c r="A24" s="57" t="s">
        <v>6</v>
      </c>
      <c r="B24" s="64">
        <f aca="true" t="shared" si="2" ref="B24:H24">B9/$B9*100</f>
        <v>100</v>
      </c>
      <c r="C24" s="90">
        <f t="shared" si="2"/>
        <v>28.394056012809347</v>
      </c>
      <c r="D24" s="64">
        <f t="shared" si="2"/>
        <v>19.132559903368072</v>
      </c>
      <c r="E24" s="64">
        <f t="shared" si="2"/>
        <v>21.4416135284699</v>
      </c>
      <c r="F24" s="137">
        <f t="shared" si="2"/>
        <v>13.270035675159415</v>
      </c>
      <c r="G24" s="64">
        <f t="shared" si="2"/>
        <v>6.691199190988511</v>
      </c>
      <c r="H24" s="64">
        <f t="shared" si="2"/>
        <v>12.494732998117925</v>
      </c>
      <c r="I24" s="15"/>
    </row>
    <row r="25" spans="1:9" ht="14.25">
      <c r="A25" s="58" t="s">
        <v>0</v>
      </c>
      <c r="B25" s="63">
        <f aca="true" t="shared" si="3" ref="B25:H25">B10/$B10*100</f>
        <v>100</v>
      </c>
      <c r="C25" s="89">
        <f t="shared" si="3"/>
        <v>16.866400898718307</v>
      </c>
      <c r="D25" s="63">
        <f t="shared" si="3"/>
        <v>19.61644756406871</v>
      </c>
      <c r="E25" s="63">
        <f t="shared" si="3"/>
        <v>29.330140329200162</v>
      </c>
      <c r="F25" s="136">
        <f t="shared" si="3"/>
        <v>18.183760066120268</v>
      </c>
      <c r="G25" s="63">
        <f t="shared" si="3"/>
        <v>6.9042182047288545</v>
      </c>
      <c r="H25" s="63">
        <f t="shared" si="3"/>
        <v>13.31909938078387</v>
      </c>
      <c r="I25" s="15"/>
    </row>
    <row r="26" spans="1:9" ht="14.25">
      <c r="A26" s="59" t="s">
        <v>7</v>
      </c>
      <c r="B26" s="65">
        <f aca="true" t="shared" si="4" ref="B26:H26">B11/$B11*100</f>
        <v>100</v>
      </c>
      <c r="C26" s="91">
        <f t="shared" si="4"/>
        <v>12.297628462645205</v>
      </c>
      <c r="D26" s="65">
        <f t="shared" si="4"/>
        <v>23.333975990840162</v>
      </c>
      <c r="E26" s="65">
        <f t="shared" si="4"/>
        <v>25.109579662644155</v>
      </c>
      <c r="F26" s="138">
        <f t="shared" si="4"/>
        <v>13.941077487445227</v>
      </c>
      <c r="G26" s="65">
        <f t="shared" si="4"/>
        <v>7.400529077629092</v>
      </c>
      <c r="H26" s="65">
        <f t="shared" si="4"/>
        <v>19.00880899825433</v>
      </c>
      <c r="I26" s="15"/>
    </row>
    <row r="27" spans="1:9" ht="14.25">
      <c r="A27" s="16" t="s">
        <v>55</v>
      </c>
      <c r="B27" s="1"/>
      <c r="C27" s="1"/>
      <c r="D27" s="1"/>
      <c r="E27" s="1"/>
      <c r="F27" s="1"/>
      <c r="G27" s="1"/>
      <c r="H27" s="15"/>
      <c r="I27" s="15"/>
    </row>
    <row r="28" spans="1:9" ht="14.25">
      <c r="A28" s="16" t="s">
        <v>30</v>
      </c>
      <c r="B28" s="1"/>
      <c r="C28" s="1"/>
      <c r="D28" s="1"/>
      <c r="E28" s="1"/>
      <c r="F28" s="1"/>
      <c r="G28" s="1"/>
      <c r="H28" s="15"/>
      <c r="I28" s="15"/>
    </row>
    <row r="29" spans="1:9" ht="14.25">
      <c r="A29" s="16"/>
      <c r="B29" s="17"/>
      <c r="C29" s="17"/>
      <c r="D29" s="17"/>
      <c r="E29" s="17"/>
      <c r="F29" s="17"/>
      <c r="G29" s="17"/>
      <c r="H29" s="15"/>
      <c r="I29" s="15"/>
    </row>
    <row r="30" spans="1:9" ht="14.25">
      <c r="A30" s="16"/>
      <c r="B30" s="15"/>
      <c r="C30" s="15"/>
      <c r="D30" s="15"/>
      <c r="E30" s="15"/>
      <c r="F30" s="15"/>
      <c r="G30" s="15"/>
      <c r="H30" s="15"/>
      <c r="I30" s="15"/>
    </row>
    <row r="31" spans="1:9" ht="14.2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4.25">
      <c r="A33" s="20" t="s">
        <v>53</v>
      </c>
      <c r="B33" s="50"/>
      <c r="C33" s="50"/>
      <c r="D33" s="50"/>
      <c r="E33" s="50"/>
      <c r="F33" s="50"/>
      <c r="G33" s="21"/>
      <c r="H33" s="54"/>
      <c r="I33" s="14"/>
    </row>
    <row r="34" spans="1:9" ht="14.25">
      <c r="A34" s="55" t="s">
        <v>45</v>
      </c>
      <c r="B34" s="50"/>
      <c r="C34" s="50"/>
      <c r="D34" s="50"/>
      <c r="E34" s="50"/>
      <c r="F34" s="50"/>
      <c r="G34" s="21"/>
      <c r="H34" s="54"/>
      <c r="I34" s="14"/>
    </row>
    <row r="35" spans="1:9" ht="40.5">
      <c r="A35" s="53"/>
      <c r="B35" s="31" t="s">
        <v>14</v>
      </c>
      <c r="C35" s="29" t="s">
        <v>46</v>
      </c>
      <c r="D35" s="29" t="s">
        <v>47</v>
      </c>
      <c r="E35" s="28" t="s">
        <v>15</v>
      </c>
      <c r="F35" s="131" t="s">
        <v>16</v>
      </c>
      <c r="G35" s="29" t="s">
        <v>17</v>
      </c>
      <c r="H35" s="29" t="s">
        <v>51</v>
      </c>
      <c r="I35" s="14"/>
    </row>
    <row r="36" spans="1:9" ht="14.25">
      <c r="A36" s="16" t="s">
        <v>4</v>
      </c>
      <c r="B36" s="60">
        <v>58</v>
      </c>
      <c r="C36" s="85">
        <v>-18</v>
      </c>
      <c r="D36" s="60">
        <v>-30</v>
      </c>
      <c r="E36" s="60">
        <v>-51</v>
      </c>
      <c r="F36" s="132">
        <v>-44</v>
      </c>
      <c r="G36" s="60">
        <v>-18</v>
      </c>
      <c r="H36" s="60">
        <v>-18</v>
      </c>
      <c r="I36" s="14"/>
    </row>
    <row r="37" spans="1:9" ht="14.25">
      <c r="A37" s="16" t="s">
        <v>5</v>
      </c>
      <c r="B37" s="60">
        <v>143</v>
      </c>
      <c r="C37" s="86">
        <v>-77</v>
      </c>
      <c r="D37" s="60">
        <v>-58</v>
      </c>
      <c r="E37" s="60">
        <v>-128</v>
      </c>
      <c r="F37" s="132">
        <v>-93</v>
      </c>
      <c r="G37" s="60">
        <v>-48</v>
      </c>
      <c r="H37" s="60">
        <v>-6</v>
      </c>
      <c r="I37" s="14"/>
    </row>
    <row r="38" spans="1:9" ht="14.25">
      <c r="A38" s="57" t="s">
        <v>6</v>
      </c>
      <c r="B38" s="61">
        <v>201</v>
      </c>
      <c r="C38" s="87">
        <v>-95</v>
      </c>
      <c r="D38" s="61">
        <v>-88</v>
      </c>
      <c r="E38" s="61">
        <v>-179</v>
      </c>
      <c r="F38" s="133">
        <v>-137</v>
      </c>
      <c r="G38" s="61">
        <v>-66</v>
      </c>
      <c r="H38" s="61">
        <v>-24</v>
      </c>
      <c r="I38" s="14"/>
    </row>
    <row r="39" spans="1:9" ht="14.25">
      <c r="A39" s="58" t="s">
        <v>0</v>
      </c>
      <c r="B39" s="62">
        <v>11642</v>
      </c>
      <c r="C39" s="66">
        <v>-1382</v>
      </c>
      <c r="D39" s="62">
        <v>-7061</v>
      </c>
      <c r="E39" s="62">
        <v>-15081</v>
      </c>
      <c r="F39" s="134">
        <v>-11690</v>
      </c>
      <c r="G39" s="62">
        <v>-3504</v>
      </c>
      <c r="H39" s="62">
        <v>-2419</v>
      </c>
      <c r="I39" s="14"/>
    </row>
    <row r="40" spans="1:9" ht="14.25">
      <c r="A40" s="59" t="s">
        <v>7</v>
      </c>
      <c r="B40" s="19">
        <v>7777</v>
      </c>
      <c r="C40" s="67">
        <v>-7125</v>
      </c>
      <c r="D40" s="19">
        <v>-28400</v>
      </c>
      <c r="E40" s="19">
        <v>-41381</v>
      </c>
      <c r="F40" s="135">
        <v>-28579</v>
      </c>
      <c r="G40" s="19">
        <v>-12701</v>
      </c>
      <c r="H40" s="19">
        <v>-14321</v>
      </c>
      <c r="I40" s="14"/>
    </row>
    <row r="41" spans="1:10" ht="14.25">
      <c r="A41" s="16" t="s">
        <v>27</v>
      </c>
      <c r="B41" s="16"/>
      <c r="C41" s="16"/>
      <c r="D41" s="16"/>
      <c r="E41" s="16"/>
      <c r="F41" s="16"/>
      <c r="G41" s="16"/>
      <c r="H41" s="16"/>
      <c r="I41" s="1"/>
      <c r="J41" s="1"/>
    </row>
    <row r="42" spans="1:10" ht="14.25">
      <c r="A42" s="16" t="s">
        <v>56</v>
      </c>
      <c r="B42" s="16"/>
      <c r="C42" s="16"/>
      <c r="D42" s="16"/>
      <c r="E42" s="16"/>
      <c r="F42" s="16"/>
      <c r="G42" s="16"/>
      <c r="H42" s="16"/>
      <c r="I42" s="1"/>
      <c r="J42" s="1"/>
    </row>
    <row r="43" spans="1:10" ht="14.25">
      <c r="A43" s="25" t="s">
        <v>30</v>
      </c>
      <c r="B43" s="54"/>
      <c r="C43" s="54"/>
      <c r="D43" s="54"/>
      <c r="E43" s="54"/>
      <c r="F43" s="54"/>
      <c r="G43" s="54"/>
      <c r="H43" s="54"/>
      <c r="I43" s="92"/>
      <c r="J43" s="1"/>
    </row>
    <row r="44" spans="1:10" ht="14.25">
      <c r="A44" s="16"/>
      <c r="B44" s="56"/>
      <c r="C44" s="56"/>
      <c r="D44" s="56"/>
      <c r="E44" s="56"/>
      <c r="F44" s="56"/>
      <c r="G44" s="21"/>
      <c r="H44" s="54"/>
      <c r="I44" s="92"/>
      <c r="J44" s="1"/>
    </row>
    <row r="45" spans="1:10" ht="14.25">
      <c r="A45" s="16"/>
      <c r="B45" s="16"/>
      <c r="C45" s="16"/>
      <c r="D45" s="16"/>
      <c r="E45" s="16"/>
      <c r="F45" s="16"/>
      <c r="G45" s="16"/>
      <c r="H45" s="16"/>
      <c r="I45" s="1"/>
      <c r="J45" s="1"/>
    </row>
    <row r="46" spans="1:9" s="1" customFormat="1" ht="24" customHeight="1">
      <c r="A46" s="155" t="s">
        <v>59</v>
      </c>
      <c r="B46" s="155"/>
      <c r="C46" s="155"/>
      <c r="D46" s="155"/>
      <c r="E46" s="155"/>
      <c r="F46" s="155"/>
      <c r="G46" s="155"/>
      <c r="H46" s="155"/>
      <c r="I46" s="155"/>
    </row>
    <row r="47" spans="1:9" s="1" customFormat="1" ht="21.75" customHeight="1">
      <c r="A47" s="155"/>
      <c r="B47" s="155"/>
      <c r="C47" s="155"/>
      <c r="D47" s="155"/>
      <c r="E47" s="155"/>
      <c r="F47" s="155"/>
      <c r="G47" s="155"/>
      <c r="H47" s="155"/>
      <c r="I47" s="155"/>
    </row>
    <row r="48" spans="1:9" s="1" customFormat="1" ht="12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s="1" customFormat="1" ht="12">
      <c r="A49" s="120"/>
      <c r="B49" s="120"/>
      <c r="C49" s="120"/>
      <c r="D49" s="120"/>
      <c r="E49" s="120"/>
      <c r="F49" s="120"/>
      <c r="G49" s="120"/>
      <c r="H49" s="120"/>
      <c r="I49" s="121"/>
    </row>
  </sheetData>
  <sheetProtection/>
  <mergeCells count="1">
    <mergeCell ref="A46:I48"/>
  </mergeCells>
  <printOptions/>
  <pageMargins left="0.5905511811023623" right="0.2362204724409449" top="0.7086614173228347" bottom="0.5118110236220472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2019-06-24T09:50:36Z</cp:lastPrinted>
  <dcterms:created xsi:type="dcterms:W3CDTF">2008-01-24T10:43:45Z</dcterms:created>
  <dcterms:modified xsi:type="dcterms:W3CDTF">2019-07-11T10:56:14Z</dcterms:modified>
  <cp:category/>
  <cp:version/>
  <cp:contentType/>
  <cp:contentStatus/>
</cp:coreProperties>
</file>