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900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'TAB_1'!$A$1:$K$39</definedName>
    <definedName name="_xlnm.Print_Area" localSheetId="1">'TAB_2'!$A$1:$G$20</definedName>
    <definedName name="_xlnm.Print_Area" localSheetId="2">'TAB_3'!$A$1:$I$57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<sst xmlns="http://schemas.openxmlformats.org/spreadsheetml/2006/main" count="140" uniqueCount="65">
  <si>
    <t>Nord Est</t>
  </si>
  <si>
    <t>(migliaia)</t>
  </si>
  <si>
    <t xml:space="preserve"> Agricoltura</t>
  </si>
  <si>
    <t xml:space="preserve"> Industria 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</si>
  <si>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</si>
  <si>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</si>
  <si>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</si>
  <si>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</si>
  <si>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</si>
  <si>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</si>
  <si>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</si>
  <si>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</si>
  <si>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</si>
  <si>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</si>
  <si>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</si>
  <si>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</si>
  <si>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</si>
  <si>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</si>
  <si>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</si>
  <si>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</si>
  <si>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</si>
  <si>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</si>
  <si>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</si>
  <si>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</si>
  <si>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</si>
  <si>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</si>
  <si>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(*) compresa la P.A.</t>
  </si>
  <si>
    <t>Servizi (*)</t>
  </si>
  <si>
    <t>composizione % per settore</t>
  </si>
  <si>
    <t xml:space="preserve">Occupati  </t>
  </si>
  <si>
    <t xml:space="preserve"> (migliaia)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</si>
  <si>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</si>
  <si>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</si>
  <si>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</si>
  <si>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</si>
  <si>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</si>
  <si>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</si>
  <si>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</si>
  <si>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</si>
  <si>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</si>
  <si>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</si>
  <si>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</si>
  <si>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</si>
  <si>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</si>
  <si>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</si>
  <si>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</si>
  <si>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</si>
  <si>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</si>
  <si>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</si>
  <si>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</si>
  <si>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</si>
  <si>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</si>
  <si>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</si>
  <si>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</si>
  <si>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</si>
  <si>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</si>
  <si>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(*) La voce "Altri servizi Area Confcommercio" comprende trasporti e magazzinaggio, servizi di informazione e comunicazione,</t>
  </si>
  <si>
    <t>attività immobiliari, attività professionali, sceintifiche e tecniche, noleggio, agenzie di viaggio, servizi di supporto alle imprese,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</si>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</sst>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8"/>
      <color indexed="8"/>
      <name val="Trebuchet MS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4" fillId="0" borderId="0" xfId="49" applyFont="1">
      <alignment/>
      <protection/>
    </xf>
    <xf numFmtId="0" fontId="5" fillId="0" borderId="0" xfId="49" applyFont="1" applyBorder="1">
      <alignment/>
      <protection/>
    </xf>
    <xf numFmtId="3" fontId="4" fillId="0" borderId="0" xfId="49" applyNumberFormat="1" applyFont="1">
      <alignment/>
      <protection/>
    </xf>
    <xf numFmtId="0" fontId="4" fillId="0" borderId="0" xfId="49" applyFont="1" applyBorder="1">
      <alignment/>
      <protection/>
    </xf>
    <xf numFmtId="3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left"/>
    </xf>
    <xf numFmtId="0" fontId="13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Fill="1" applyAlignment="1">
      <alignment/>
    </xf>
    <xf numFmtId="3" fontId="9" fillId="0" borderId="0" xfId="49" applyNumberFormat="1" applyFont="1" applyFill="1" applyBorder="1" applyAlignment="1">
      <alignment horizontal="center" vertical="top"/>
      <protection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170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70" fontId="1" fillId="0" borderId="0" xfId="0" applyNumberFormat="1" applyFont="1" applyFill="1" applyBorder="1" applyAlignment="1">
      <alignment horizontal="center"/>
    </xf>
    <xf numFmtId="0" fontId="1" fillId="0" borderId="0" xfId="49" applyFont="1">
      <alignment/>
      <protection/>
    </xf>
    <xf numFmtId="3" fontId="1" fillId="0" borderId="0" xfId="49" applyNumberFormat="1" applyFont="1" applyBorder="1" applyAlignment="1">
      <alignment horizontal="center"/>
      <protection/>
    </xf>
    <xf numFmtId="0" fontId="11" fillId="0" borderId="0" xfId="49" applyFont="1">
      <alignment/>
      <protection/>
    </xf>
    <xf numFmtId="3" fontId="11" fillId="0" borderId="0" xfId="49" applyNumberFormat="1" applyFont="1" applyBorder="1" applyAlignment="1">
      <alignment horizontal="center"/>
      <protection/>
    </xf>
    <xf numFmtId="0" fontId="1" fillId="0" borderId="0" xfId="49" applyFont="1" applyAlignment="1">
      <alignment horizontal="left"/>
      <protection/>
    </xf>
    <xf numFmtId="3" fontId="16" fillId="0" borderId="0" xfId="49" applyNumberFormat="1" applyFont="1" applyFill="1" applyBorder="1" applyAlignment="1">
      <alignment horizontal="center" vertical="top"/>
      <protection/>
    </xf>
    <xf numFmtId="0" fontId="11" fillId="0" borderId="13" xfId="49" applyFont="1" applyBorder="1" applyAlignment="1">
      <alignment horizontal="left"/>
      <protection/>
    </xf>
    <xf numFmtId="3" fontId="17" fillId="0" borderId="13" xfId="49" applyNumberFormat="1" applyFont="1" applyFill="1" applyBorder="1" applyAlignment="1">
      <alignment horizontal="center" vertical="top"/>
      <protection/>
    </xf>
    <xf numFmtId="170" fontId="1" fillId="0" borderId="0" xfId="49" applyNumberFormat="1" applyFont="1" applyAlignment="1">
      <alignment horizontal="center"/>
      <protection/>
    </xf>
    <xf numFmtId="170" fontId="11" fillId="0" borderId="0" xfId="49" applyNumberFormat="1" applyFont="1" applyAlignment="1">
      <alignment horizontal="center"/>
      <protection/>
    </xf>
    <xf numFmtId="170" fontId="11" fillId="0" borderId="13" xfId="49" applyNumberFormat="1" applyFont="1" applyBorder="1" applyAlignment="1">
      <alignment horizontal="center"/>
      <protection/>
    </xf>
    <xf numFmtId="3" fontId="16" fillId="0" borderId="14" xfId="49" applyNumberFormat="1" applyFont="1" applyFill="1" applyBorder="1" applyAlignment="1">
      <alignment horizontal="center" vertical="top"/>
      <protection/>
    </xf>
    <xf numFmtId="3" fontId="17" fillId="0" borderId="15" xfId="49" applyNumberFormat="1" applyFont="1" applyFill="1" applyBorder="1" applyAlignment="1">
      <alignment horizontal="center" vertical="top"/>
      <protection/>
    </xf>
    <xf numFmtId="3" fontId="1" fillId="0" borderId="16" xfId="49" applyNumberFormat="1" applyFont="1" applyBorder="1" applyAlignment="1">
      <alignment horizontal="center"/>
      <protection/>
    </xf>
    <xf numFmtId="3" fontId="1" fillId="0" borderId="14" xfId="49" applyNumberFormat="1" applyFont="1" applyBorder="1" applyAlignment="1">
      <alignment horizontal="center"/>
      <protection/>
    </xf>
    <xf numFmtId="3" fontId="11" fillId="0" borderId="14" xfId="49" applyNumberFormat="1" applyFont="1" applyBorder="1" applyAlignment="1">
      <alignment horizontal="center"/>
      <protection/>
    </xf>
    <xf numFmtId="0" fontId="11" fillId="0" borderId="0" xfId="49" applyFont="1" applyBorder="1" applyAlignment="1">
      <alignment horizontal="left"/>
      <protection/>
    </xf>
    <xf numFmtId="3" fontId="17" fillId="0" borderId="0" xfId="49" applyNumberFormat="1" applyFont="1" applyFill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171" fontId="60" fillId="0" borderId="0" xfId="0" applyNumberFormat="1" applyFont="1" applyBorder="1" applyAlignment="1">
      <alignment horizontal="left"/>
    </xf>
    <xf numFmtId="171" fontId="6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3" fontId="1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3" fontId="6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justify"/>
    </xf>
    <xf numFmtId="3" fontId="1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3" fontId="60" fillId="0" borderId="0" xfId="0" applyNumberFormat="1" applyFont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3" fontId="61" fillId="0" borderId="13" xfId="52" applyNumberFormat="1" applyFont="1" applyBorder="1" applyAlignment="1">
      <alignment horizontal="center" vertical="center"/>
      <protection/>
    </xf>
    <xf numFmtId="3" fontId="61" fillId="0" borderId="18" xfId="52" applyNumberFormat="1" applyFont="1" applyBorder="1" applyAlignment="1">
      <alignment horizontal="center" vertical="center"/>
      <protection/>
    </xf>
    <xf numFmtId="3" fontId="6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71" fontId="6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61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71" fontId="61" fillId="0" borderId="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71" fontId="61" fillId="0" borderId="15" xfId="0" applyNumberFormat="1" applyFont="1" applyBorder="1" applyAlignment="1">
      <alignment horizontal="center" vertical="center"/>
    </xf>
    <xf numFmtId="171" fontId="61" fillId="0" borderId="13" xfId="0" applyNumberFormat="1" applyFont="1" applyBorder="1" applyAlignment="1">
      <alignment horizontal="center" vertical="center"/>
    </xf>
    <xf numFmtId="171" fontId="60" fillId="0" borderId="14" xfId="0" applyNumberFormat="1" applyFont="1" applyBorder="1" applyAlignment="1">
      <alignment horizontal="center" vertical="center"/>
    </xf>
    <xf numFmtId="171" fontId="6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70" fontId="60" fillId="0" borderId="0" xfId="0" applyNumberFormat="1" applyFont="1" applyAlignment="1">
      <alignment horizontal="center" vertical="center"/>
    </xf>
    <xf numFmtId="170" fontId="60" fillId="0" borderId="20" xfId="0" applyNumberFormat="1" applyFont="1" applyBorder="1" applyAlignment="1">
      <alignment horizontal="center" vertical="center"/>
    </xf>
    <xf numFmtId="170" fontId="60" fillId="0" borderId="17" xfId="0" applyNumberFormat="1" applyFont="1" applyBorder="1" applyAlignment="1">
      <alignment horizontal="center" vertical="center"/>
    </xf>
    <xf numFmtId="170" fontId="61" fillId="0" borderId="0" xfId="0" applyNumberFormat="1" applyFont="1" applyAlignment="1">
      <alignment horizontal="center" vertical="center"/>
    </xf>
    <xf numFmtId="170" fontId="61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70" fontId="61" fillId="0" borderId="13" xfId="0" applyNumberFormat="1" applyFont="1" applyBorder="1" applyAlignment="1">
      <alignment horizontal="center" vertical="center"/>
    </xf>
    <xf numFmtId="170" fontId="61" fillId="0" borderId="18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0" xfId="49" applyNumberFormat="1" applyFont="1" applyBorder="1" applyAlignment="1">
      <alignment horizontal="center"/>
      <protection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Fill="1" applyBorder="1" applyAlignment="1">
      <alignment horizontal="center" vertical="top"/>
      <protection/>
    </xf>
    <xf numFmtId="3" fontId="24" fillId="0" borderId="13" xfId="49" applyNumberFormat="1" applyFont="1" applyFill="1" applyBorder="1" applyAlignment="1">
      <alignment horizontal="center" vertical="top"/>
      <protection/>
    </xf>
    <xf numFmtId="170" fontId="21" fillId="0" borderId="0" xfId="49" applyNumberFormat="1" applyFont="1" applyAlignment="1">
      <alignment horizontal="center"/>
      <protection/>
    </xf>
    <xf numFmtId="170" fontId="22" fillId="0" borderId="0" xfId="49" applyNumberFormat="1" applyFont="1" applyAlignment="1">
      <alignment horizontal="center"/>
      <protection/>
    </xf>
    <xf numFmtId="170" fontId="22" fillId="0" borderId="13" xfId="49" applyNumberFormat="1" applyFont="1" applyBorder="1" applyAlignment="1">
      <alignment horizontal="center"/>
      <protection/>
    </xf>
    <xf numFmtId="171" fontId="63" fillId="0" borderId="0" xfId="0" applyNumberFormat="1" applyFont="1" applyBorder="1" applyAlignment="1">
      <alignment horizontal="center" vertical="center"/>
    </xf>
    <xf numFmtId="171" fontId="64" fillId="0" borderId="0" xfId="0" applyNumberFormat="1" applyFont="1" applyBorder="1" applyAlignment="1">
      <alignment horizontal="center" vertical="center"/>
    </xf>
    <xf numFmtId="171" fontId="64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3" fontId="0" fillId="0" borderId="0" xfId="0" applyNumberFormat="1" applyFont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" xfId="50"/>
    <cellStyle name="Normale 3 2" xfId="51"/>
    <cellStyle name="Normale 4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030010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9525</xdr:rowOff>
    </xdr:to>
    <xdr:pic>
      <xdr:nvPicPr>
        <xdr:cNvPr id="1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9525</xdr:rowOff>
    </xdr:to>
    <xdr:pic>
      <xdr:nvPicPr>
        <xdr:cNvPr id="1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85725</xdr:colOff>
      <xdr:row>10</xdr:row>
      <xdr:rowOff>9525</xdr:rowOff>
    </xdr:to>
    <xdr:pic>
      <xdr:nvPicPr>
        <xdr:cNvPr id="1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85725</xdr:colOff>
      <xdr:row>11</xdr:row>
      <xdr:rowOff>9525</xdr:rowOff>
    </xdr:to>
    <xdr:pic>
      <xdr:nvPicPr>
        <xdr:cNvPr id="1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85725</xdr:colOff>
      <xdr:row>12</xdr:row>
      <xdr:rowOff>9525</xdr:rowOff>
    </xdr:to>
    <xdr:pic>
      <xdr:nvPicPr>
        <xdr:cNvPr id="1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85725</xdr:colOff>
      <xdr:row>13</xdr:row>
      <xdr:rowOff>9525</xdr:rowOff>
    </xdr:to>
    <xdr:pic>
      <xdr:nvPicPr>
        <xdr:cNvPr id="1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1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1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9525</xdr:rowOff>
    </xdr:to>
    <xdr:pic>
      <xdr:nvPicPr>
        <xdr:cNvPr id="1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85725</xdr:colOff>
      <xdr:row>17</xdr:row>
      <xdr:rowOff>9525</xdr:rowOff>
    </xdr:to>
    <xdr:pic>
      <xdr:nvPicPr>
        <xdr:cNvPr id="2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2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85725</xdr:colOff>
      <xdr:row>16</xdr:row>
      <xdr:rowOff>9525</xdr:rowOff>
    </xdr:to>
    <xdr:pic>
      <xdr:nvPicPr>
        <xdr:cNvPr id="2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85725</xdr:colOff>
      <xdr:row>17</xdr:row>
      <xdr:rowOff>9525</xdr:rowOff>
    </xdr:to>
    <xdr:pic>
      <xdr:nvPicPr>
        <xdr:cNvPr id="2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5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2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9525</xdr:rowOff>
    </xdr:to>
    <xdr:pic>
      <xdr:nvPicPr>
        <xdr:cNvPr id="2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85725</xdr:colOff>
      <xdr:row>17</xdr:row>
      <xdr:rowOff>9525</xdr:rowOff>
    </xdr:to>
    <xdr:pic>
      <xdr:nvPicPr>
        <xdr:cNvPr id="2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2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3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3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85725</xdr:colOff>
      <xdr:row>12</xdr:row>
      <xdr:rowOff>9525</xdr:rowOff>
    </xdr:to>
    <xdr:pic>
      <xdr:nvPicPr>
        <xdr:cNvPr id="3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85725</xdr:colOff>
      <xdr:row>13</xdr:row>
      <xdr:rowOff>9525</xdr:rowOff>
    </xdr:to>
    <xdr:pic>
      <xdr:nvPicPr>
        <xdr:cNvPr id="33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85725</xdr:colOff>
      <xdr:row>14</xdr:row>
      <xdr:rowOff>9525</xdr:rowOff>
    </xdr:to>
    <xdr:pic>
      <xdr:nvPicPr>
        <xdr:cNvPr id="3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9525</xdr:rowOff>
    </xdr:to>
    <xdr:pic>
      <xdr:nvPicPr>
        <xdr:cNvPr id="3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3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3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85725</xdr:colOff>
      <xdr:row>16</xdr:row>
      <xdr:rowOff>9525</xdr:rowOff>
    </xdr:to>
    <xdr:pic>
      <xdr:nvPicPr>
        <xdr:cNvPr id="3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85725</xdr:colOff>
      <xdr:row>17</xdr:row>
      <xdr:rowOff>9525</xdr:rowOff>
    </xdr:to>
    <xdr:pic>
      <xdr:nvPicPr>
        <xdr:cNvPr id="3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40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4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9525</xdr:rowOff>
    </xdr:to>
    <xdr:pic>
      <xdr:nvPicPr>
        <xdr:cNvPr id="4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85725</xdr:colOff>
      <xdr:row>17</xdr:row>
      <xdr:rowOff>9525</xdr:rowOff>
    </xdr:to>
    <xdr:pic>
      <xdr:nvPicPr>
        <xdr:cNvPr id="4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85725</xdr:colOff>
      <xdr:row>16</xdr:row>
      <xdr:rowOff>9525</xdr:rowOff>
    </xdr:to>
    <xdr:pic>
      <xdr:nvPicPr>
        <xdr:cNvPr id="4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85725</xdr:colOff>
      <xdr:row>16</xdr:row>
      <xdr:rowOff>9525</xdr:rowOff>
    </xdr:to>
    <xdr:pic>
      <xdr:nvPicPr>
        <xdr:cNvPr id="4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85725</xdr:colOff>
      <xdr:row>17</xdr:row>
      <xdr:rowOff>9525</xdr:rowOff>
    </xdr:to>
    <xdr:pic>
      <xdr:nvPicPr>
        <xdr:cNvPr id="4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4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4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4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5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6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7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17</xdr:row>
      <xdr:rowOff>9525</xdr:rowOff>
    </xdr:to>
    <xdr:pic>
      <xdr:nvPicPr>
        <xdr:cNvPr id="7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</xdr:rowOff>
    </xdr:to>
    <xdr:pic>
      <xdr:nvPicPr>
        <xdr:cNvPr id="7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9525</xdr:rowOff>
    </xdr:to>
    <xdr:pic>
      <xdr:nvPicPr>
        <xdr:cNvPr id="7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62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7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7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76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7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7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7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9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17</xdr:row>
      <xdr:rowOff>9525</xdr:rowOff>
    </xdr:to>
    <xdr:pic>
      <xdr:nvPicPr>
        <xdr:cNvPr id="9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</xdr:rowOff>
    </xdr:to>
    <xdr:pic>
      <xdr:nvPicPr>
        <xdr:cNvPr id="9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562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9525</xdr:rowOff>
    </xdr:to>
    <xdr:pic>
      <xdr:nvPicPr>
        <xdr:cNvPr id="10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62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N12" sqref="N12"/>
    </sheetView>
  </sheetViews>
  <sheetFormatPr defaultColWidth="9.140625" defaultRowHeight="12.75"/>
  <cols>
    <col min="1" max="1" width="12.140625" style="17" customWidth="1"/>
    <col min="2" max="3" width="9.7109375" style="17" customWidth="1"/>
    <col min="4" max="4" width="9.28125" style="17" customWidth="1"/>
    <col min="5" max="6" width="9.7109375" style="17" customWidth="1"/>
    <col min="7" max="7" width="9.28125" style="17" customWidth="1"/>
    <col min="8" max="9" width="9.7109375" style="17" customWidth="1"/>
    <col min="10" max="10" width="9.28125" style="17" customWidth="1"/>
    <col min="11" max="14" width="9.140625" style="17" customWidth="1"/>
    <col min="15" max="15" width="10.28125" style="17" bestFit="1" customWidth="1"/>
    <col min="16" max="16" width="14.28125" style="17" customWidth="1"/>
    <col min="17" max="16384" width="9.140625" style="17" customWidth="1"/>
  </cols>
  <sheetData>
    <row r="1" spans="1:10" ht="21" customHeight="1">
      <c r="A1" s="19" t="s">
        <v>40</v>
      </c>
      <c r="B1" s="15"/>
      <c r="C1" s="15"/>
      <c r="D1" s="15"/>
      <c r="E1" s="65"/>
      <c r="F1" s="15"/>
      <c r="G1" s="15"/>
      <c r="H1" s="15"/>
      <c r="I1" s="15"/>
      <c r="J1" s="15"/>
    </row>
    <row r="2" spans="1:10" ht="21" customHeight="1">
      <c r="A2" s="19"/>
      <c r="B2" s="15"/>
      <c r="C2" s="15"/>
      <c r="D2" s="15"/>
      <c r="E2" s="65"/>
      <c r="F2" s="15"/>
      <c r="G2" s="15"/>
      <c r="H2" s="15"/>
      <c r="I2" s="15"/>
      <c r="J2" s="15"/>
    </row>
    <row r="3" spans="1:10" ht="15" customHeight="1">
      <c r="A3" s="66"/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19" t="s">
        <v>23</v>
      </c>
      <c r="F4" s="15"/>
      <c r="G4" s="15"/>
      <c r="H4" s="15"/>
      <c r="I4" s="15"/>
      <c r="J4" s="15"/>
    </row>
    <row r="5" spans="1:9" ht="15" customHeight="1">
      <c r="A5" s="20" t="s">
        <v>41</v>
      </c>
      <c r="B5" s="15"/>
      <c r="C5" s="15"/>
      <c r="D5" s="15"/>
      <c r="E5" s="21"/>
      <c r="F5" s="15"/>
      <c r="G5" s="15"/>
      <c r="H5" s="15"/>
      <c r="I5" s="15"/>
    </row>
    <row r="6" spans="1:11" ht="15.75" customHeight="1">
      <c r="A6" s="87"/>
      <c r="B6" s="139" t="s">
        <v>16</v>
      </c>
      <c r="C6" s="139"/>
      <c r="D6" s="139"/>
      <c r="E6" s="141" t="s">
        <v>17</v>
      </c>
      <c r="F6" s="142"/>
      <c r="G6" s="143"/>
      <c r="H6" s="139" t="s">
        <v>18</v>
      </c>
      <c r="I6" s="139"/>
      <c r="J6" s="139" t="s">
        <v>18</v>
      </c>
      <c r="K6" s="139"/>
    </row>
    <row r="7" spans="1:11" ht="15.75" customHeight="1">
      <c r="A7" s="88"/>
      <c r="B7" s="144" t="s">
        <v>1</v>
      </c>
      <c r="C7" s="144"/>
      <c r="D7" s="144"/>
      <c r="E7" s="145" t="s">
        <v>1</v>
      </c>
      <c r="F7" s="144"/>
      <c r="G7" s="146"/>
      <c r="H7" s="89"/>
      <c r="I7" s="90"/>
      <c r="J7" s="140" t="s">
        <v>55</v>
      </c>
      <c r="K7" s="140"/>
    </row>
    <row r="8" spans="1:11" ht="20.25">
      <c r="A8" s="31"/>
      <c r="B8" s="23">
        <v>2008</v>
      </c>
      <c r="C8" s="23">
        <v>2018</v>
      </c>
      <c r="D8" s="24" t="s">
        <v>42</v>
      </c>
      <c r="E8" s="25">
        <v>2008</v>
      </c>
      <c r="F8" s="23">
        <v>2018</v>
      </c>
      <c r="G8" s="26" t="s">
        <v>42</v>
      </c>
      <c r="H8" s="23">
        <v>2008</v>
      </c>
      <c r="I8" s="23">
        <v>2018</v>
      </c>
      <c r="J8" s="23">
        <v>2008</v>
      </c>
      <c r="K8" s="23">
        <v>2018</v>
      </c>
    </row>
    <row r="9" spans="1:12" ht="15.75" customHeight="1">
      <c r="A9" s="90" t="s">
        <v>4</v>
      </c>
      <c r="B9" s="81">
        <v>888.668</v>
      </c>
      <c r="C9" s="81">
        <v>924.659</v>
      </c>
      <c r="D9" s="82">
        <f aca="true" t="shared" si="0" ref="D9:D16">+C9-B9</f>
        <v>35.990999999999985</v>
      </c>
      <c r="E9" s="91">
        <v>401.159</v>
      </c>
      <c r="F9" s="91">
        <v>407.038</v>
      </c>
      <c r="G9" s="92">
        <f aca="true" t="shared" si="1" ref="G9:G16">+F9-E9</f>
        <v>5.879000000000019</v>
      </c>
      <c r="H9" s="93">
        <v>3.61851</v>
      </c>
      <c r="I9" s="93">
        <v>7.041131</v>
      </c>
      <c r="J9" s="93">
        <v>8.796745</v>
      </c>
      <c r="K9" s="93">
        <v>25.578578</v>
      </c>
      <c r="L9" s="42"/>
    </row>
    <row r="10" spans="1:12" ht="15.75" customHeight="1">
      <c r="A10" s="90" t="s">
        <v>5</v>
      </c>
      <c r="B10" s="81">
        <v>850.45</v>
      </c>
      <c r="C10" s="81">
        <v>862.811</v>
      </c>
      <c r="D10" s="82">
        <f t="shared" si="0"/>
        <v>12.36099999999999</v>
      </c>
      <c r="E10" s="91">
        <v>372.489</v>
      </c>
      <c r="F10" s="91">
        <v>380.047</v>
      </c>
      <c r="G10" s="92">
        <f t="shared" si="1"/>
        <v>7.55800000000005</v>
      </c>
      <c r="H10" s="93">
        <v>3.65177</v>
      </c>
      <c r="I10" s="93">
        <v>5.258736</v>
      </c>
      <c r="J10" s="93">
        <v>7.621475</v>
      </c>
      <c r="K10" s="93">
        <v>18.184809</v>
      </c>
      <c r="L10" s="42"/>
    </row>
    <row r="11" spans="1:12" ht="15.75" customHeight="1">
      <c r="A11" s="90" t="s">
        <v>6</v>
      </c>
      <c r="B11" s="81">
        <v>212.243</v>
      </c>
      <c r="C11" s="81">
        <v>203.2675</v>
      </c>
      <c r="D11" s="82">
        <f t="shared" si="0"/>
        <v>-8.975499999999982</v>
      </c>
      <c r="E11" s="91">
        <v>93.176</v>
      </c>
      <c r="F11" s="91">
        <v>90.842</v>
      </c>
      <c r="G11" s="92">
        <f t="shared" si="1"/>
        <v>-2.334000000000003</v>
      </c>
      <c r="H11" s="93">
        <v>2.453911</v>
      </c>
      <c r="I11" s="93">
        <v>4.353686</v>
      </c>
      <c r="J11" s="93">
        <v>10.608447</v>
      </c>
      <c r="K11" s="93">
        <v>12.728186</v>
      </c>
      <c r="L11" s="42"/>
    </row>
    <row r="12" spans="1:14" ht="15.75" customHeight="1">
      <c r="A12" s="90" t="s">
        <v>7</v>
      </c>
      <c r="B12" s="81">
        <v>867.5205</v>
      </c>
      <c r="C12" s="81">
        <v>887.613</v>
      </c>
      <c r="D12" s="82">
        <f t="shared" si="0"/>
        <v>20.092500000000086</v>
      </c>
      <c r="E12" s="91">
        <v>398.52</v>
      </c>
      <c r="F12" s="91">
        <v>387.199</v>
      </c>
      <c r="G12" s="92">
        <f t="shared" si="1"/>
        <v>-11.32099999999997</v>
      </c>
      <c r="H12" s="93">
        <v>3.221568</v>
      </c>
      <c r="I12" s="93">
        <v>8.010387</v>
      </c>
      <c r="J12" s="93">
        <v>11.955355</v>
      </c>
      <c r="K12" s="93">
        <v>19.661216</v>
      </c>
      <c r="L12" s="42"/>
      <c r="N12" s="151"/>
    </row>
    <row r="13" spans="1:12" ht="15.75" customHeight="1">
      <c r="A13" s="90" t="s">
        <v>8</v>
      </c>
      <c r="B13" s="81">
        <v>836.3185</v>
      </c>
      <c r="C13" s="81">
        <v>853.445</v>
      </c>
      <c r="D13" s="82">
        <f t="shared" si="0"/>
        <v>17.126500000000078</v>
      </c>
      <c r="E13" s="91">
        <v>353.821</v>
      </c>
      <c r="F13" s="91">
        <v>354.648</v>
      </c>
      <c r="G13" s="92">
        <f t="shared" si="1"/>
        <v>0.8269999999999982</v>
      </c>
      <c r="H13" s="93">
        <v>3.540281</v>
      </c>
      <c r="I13" s="93">
        <v>6.403598</v>
      </c>
      <c r="J13" s="93">
        <v>13.079599</v>
      </c>
      <c r="K13" s="93">
        <v>16.015731</v>
      </c>
      <c r="L13" s="42"/>
    </row>
    <row r="14" spans="1:12" ht="15.75" customHeight="1">
      <c r="A14" s="90" t="s">
        <v>9</v>
      </c>
      <c r="B14" s="81">
        <v>906.065</v>
      </c>
      <c r="C14" s="81">
        <v>937.324</v>
      </c>
      <c r="D14" s="82">
        <f t="shared" si="0"/>
        <v>31.2589999999999</v>
      </c>
      <c r="E14" s="91">
        <v>416.838</v>
      </c>
      <c r="F14" s="91">
        <v>420.918</v>
      </c>
      <c r="G14" s="92">
        <f t="shared" si="1"/>
        <v>4.079999999999984</v>
      </c>
      <c r="H14" s="93">
        <v>3.43484</v>
      </c>
      <c r="I14" s="93">
        <v>5.839955</v>
      </c>
      <c r="J14" s="93">
        <v>9.950203</v>
      </c>
      <c r="K14" s="93">
        <v>26.132165</v>
      </c>
      <c r="L14" s="42"/>
    </row>
    <row r="15" spans="1:12" ht="15.75" customHeight="1">
      <c r="A15" s="90" t="s">
        <v>10</v>
      </c>
      <c r="B15" s="81">
        <v>244.206</v>
      </c>
      <c r="C15" s="81">
        <v>235.6685</v>
      </c>
      <c r="D15" s="82">
        <f t="shared" si="0"/>
        <v>-8.537499999999994</v>
      </c>
      <c r="E15" s="91">
        <v>105.134</v>
      </c>
      <c r="F15" s="91">
        <v>98.467</v>
      </c>
      <c r="G15" s="92">
        <f t="shared" si="1"/>
        <v>-6.667000000000002</v>
      </c>
      <c r="H15" s="93">
        <v>3.43339</v>
      </c>
      <c r="I15" s="93">
        <v>6.849937</v>
      </c>
      <c r="J15" s="93">
        <v>14.267483</v>
      </c>
      <c r="K15" s="93">
        <v>28.702915</v>
      </c>
      <c r="L15" s="42"/>
    </row>
    <row r="16" spans="1:23" s="16" customFormat="1" ht="15.75" customHeight="1">
      <c r="A16" s="94" t="s">
        <v>11</v>
      </c>
      <c r="B16" s="95">
        <v>4805.471</v>
      </c>
      <c r="C16" s="95">
        <v>4904.788</v>
      </c>
      <c r="D16" s="86">
        <f t="shared" si="0"/>
        <v>99.31700000000001</v>
      </c>
      <c r="E16" s="96">
        <v>2141.138</v>
      </c>
      <c r="F16" s="96">
        <v>2139.16</v>
      </c>
      <c r="G16" s="97">
        <f t="shared" si="1"/>
        <v>-1.9780000000000655</v>
      </c>
      <c r="H16" s="98">
        <v>3.442695</v>
      </c>
      <c r="I16" s="98">
        <v>6.445956</v>
      </c>
      <c r="J16" s="98">
        <v>10.383659</v>
      </c>
      <c r="K16" s="98">
        <v>21.037553</v>
      </c>
      <c r="L16" s="4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12" ht="15.75" customHeight="1">
      <c r="A17" s="80" t="s">
        <v>0</v>
      </c>
      <c r="B17" s="81">
        <v>11259.329</v>
      </c>
      <c r="C17" s="81">
        <v>11646.8395</v>
      </c>
      <c r="D17" s="82">
        <f>+C17-B17</f>
        <v>387.5105000000003</v>
      </c>
      <c r="E17" s="91">
        <v>5068.147</v>
      </c>
      <c r="F17" s="91">
        <v>5150.47</v>
      </c>
      <c r="G17" s="92">
        <f>+F17-E17</f>
        <v>82.32300000000032</v>
      </c>
      <c r="H17" s="93">
        <v>3.370311</v>
      </c>
      <c r="I17" s="93">
        <v>5.990282</v>
      </c>
      <c r="J17" s="93">
        <v>10.45462</v>
      </c>
      <c r="K17" s="93">
        <v>18.945319</v>
      </c>
      <c r="L17" s="67"/>
    </row>
    <row r="18" spans="1:12" ht="15.75" customHeight="1">
      <c r="A18" s="83" t="s">
        <v>12</v>
      </c>
      <c r="B18" s="84">
        <v>58826.7305</v>
      </c>
      <c r="C18" s="84">
        <v>60421.7595</v>
      </c>
      <c r="D18" s="85">
        <f>+C18-B18</f>
        <v>1595.0290000000023</v>
      </c>
      <c r="E18" s="99">
        <v>23090.348</v>
      </c>
      <c r="F18" s="100">
        <v>23214.949</v>
      </c>
      <c r="G18" s="101">
        <f>+F18-E18</f>
        <v>124.60099999999875</v>
      </c>
      <c r="H18" s="102">
        <v>6.723242</v>
      </c>
      <c r="I18" s="103">
        <v>10.61004</v>
      </c>
      <c r="J18" s="103">
        <v>21.204494</v>
      </c>
      <c r="K18" s="103">
        <v>32.189904</v>
      </c>
      <c r="L18" s="68"/>
    </row>
    <row r="19" spans="1:21" s="15" customFormat="1" ht="15" customHeight="1">
      <c r="A19" s="27" t="s">
        <v>62</v>
      </c>
      <c r="B19" s="69"/>
      <c r="C19" s="70"/>
      <c r="D19" s="69"/>
      <c r="F19" s="71"/>
      <c r="H19" s="17"/>
      <c r="I19" s="17"/>
      <c r="J19" s="17"/>
      <c r="K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5" customFormat="1" ht="15" customHeight="1">
      <c r="A20" s="27" t="s">
        <v>63</v>
      </c>
      <c r="E20" s="72"/>
      <c r="K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2" ht="12.75">
      <c r="A21" s="15" t="s">
        <v>34</v>
      </c>
      <c r="B21" s="73"/>
      <c r="C21" s="73"/>
      <c r="D21" s="73"/>
      <c r="H21" s="15"/>
      <c r="L21" s="15"/>
      <c r="V21" s="15"/>
    </row>
    <row r="22" spans="1:8" ht="15.75" customHeight="1">
      <c r="A22" s="42"/>
      <c r="B22" s="70"/>
      <c r="C22" s="70"/>
      <c r="D22" s="70"/>
      <c r="E22" s="15"/>
      <c r="F22" s="15"/>
      <c r="H22" s="15"/>
    </row>
    <row r="23" spans="1:8" ht="15.75" customHeight="1">
      <c r="A23" s="42"/>
      <c r="B23" s="70"/>
      <c r="C23" s="70"/>
      <c r="D23" s="70"/>
      <c r="E23" s="15"/>
      <c r="F23" s="15"/>
      <c r="H23" s="15"/>
    </row>
    <row r="24" spans="1:8" ht="12.75">
      <c r="A24" s="19" t="s">
        <v>24</v>
      </c>
      <c r="B24" s="21"/>
      <c r="F24" s="21"/>
      <c r="G24" s="28"/>
      <c r="H24" s="21"/>
    </row>
    <row r="25" spans="1:7" ht="15.75" customHeight="1">
      <c r="A25" s="20" t="s">
        <v>41</v>
      </c>
      <c r="B25" s="29"/>
      <c r="C25" s="29"/>
      <c r="D25" s="29"/>
      <c r="E25" s="29"/>
      <c r="F25" s="29"/>
      <c r="G25" s="28"/>
    </row>
    <row r="26" spans="1:19" s="15" customFormat="1" ht="40.5">
      <c r="A26" s="30"/>
      <c r="B26" s="26" t="s">
        <v>29</v>
      </c>
      <c r="C26" s="24" t="s">
        <v>2</v>
      </c>
      <c r="D26" s="24" t="s">
        <v>3</v>
      </c>
      <c r="E26" s="24" t="s">
        <v>27</v>
      </c>
      <c r="F26" s="126" t="s">
        <v>43</v>
      </c>
      <c r="G26" s="126" t="s">
        <v>44</v>
      </c>
      <c r="H26" s="7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5" customFormat="1" ht="12.75">
      <c r="A27" s="31"/>
      <c r="B27" s="26" t="s">
        <v>30</v>
      </c>
      <c r="C27" s="137" t="s">
        <v>28</v>
      </c>
      <c r="D27" s="138"/>
      <c r="E27" s="138"/>
      <c r="F27" s="138"/>
      <c r="G27" s="138"/>
      <c r="L27" s="17"/>
      <c r="M27" s="17"/>
      <c r="N27" s="17"/>
      <c r="O27" s="17"/>
      <c r="P27" s="17"/>
      <c r="Q27" s="17"/>
      <c r="R27" s="17"/>
      <c r="S27" s="17"/>
    </row>
    <row r="28" spans="1:9" ht="15.75" customHeight="1">
      <c r="A28" s="90" t="s">
        <v>4</v>
      </c>
      <c r="B28" s="92">
        <v>407.038</v>
      </c>
      <c r="C28" s="104">
        <v>6.332823962381891</v>
      </c>
      <c r="D28" s="93">
        <v>26.82427684884458</v>
      </c>
      <c r="E28" s="93">
        <v>66.84289918877353</v>
      </c>
      <c r="F28" s="134">
        <v>20.087805069796925</v>
      </c>
      <c r="G28" s="134">
        <v>46.75509411897661</v>
      </c>
      <c r="H28" s="75"/>
      <c r="I28" s="76"/>
    </row>
    <row r="29" spans="1:11" ht="15.75" customHeight="1">
      <c r="A29" s="90" t="s">
        <v>5</v>
      </c>
      <c r="B29" s="92">
        <v>380.047</v>
      </c>
      <c r="C29" s="104">
        <v>0.3765323762587259</v>
      </c>
      <c r="D29" s="93">
        <v>44.43660915623593</v>
      </c>
      <c r="E29" s="93">
        <v>55.18685846750533</v>
      </c>
      <c r="F29" s="134">
        <v>16.90527750515068</v>
      </c>
      <c r="G29" s="134">
        <v>38.28158096235465</v>
      </c>
      <c r="H29" s="75"/>
      <c r="I29" s="76"/>
      <c r="J29" s="15"/>
      <c r="K29" s="15"/>
    </row>
    <row r="30" spans="1:9" ht="15.75" customHeight="1">
      <c r="A30" s="90" t="s">
        <v>6</v>
      </c>
      <c r="B30" s="92">
        <v>90.842</v>
      </c>
      <c r="C30" s="104">
        <v>1.9462363224059358</v>
      </c>
      <c r="D30" s="93">
        <v>42.87994539970499</v>
      </c>
      <c r="E30" s="93">
        <v>55.17381827788908</v>
      </c>
      <c r="F30" s="134">
        <v>18.905352149886617</v>
      </c>
      <c r="G30" s="134">
        <v>36.268466128002466</v>
      </c>
      <c r="H30" s="75"/>
      <c r="I30" s="76"/>
    </row>
    <row r="31" spans="1:11" ht="15.75" customHeight="1">
      <c r="A31" s="90" t="s">
        <v>7</v>
      </c>
      <c r="B31" s="92">
        <v>387.199</v>
      </c>
      <c r="C31" s="104">
        <v>3.547529823165866</v>
      </c>
      <c r="D31" s="93">
        <v>36.415899834452055</v>
      </c>
      <c r="E31" s="93">
        <v>60.03657034238208</v>
      </c>
      <c r="F31" s="134">
        <v>17.829333236914348</v>
      </c>
      <c r="G31" s="134">
        <v>42.207237105467726</v>
      </c>
      <c r="H31" s="75"/>
      <c r="I31" s="76"/>
      <c r="J31" s="15"/>
      <c r="K31" s="15"/>
    </row>
    <row r="32" spans="1:9" ht="15.75" customHeight="1">
      <c r="A32" s="90" t="s">
        <v>8</v>
      </c>
      <c r="B32" s="92">
        <v>354.648</v>
      </c>
      <c r="C32" s="104">
        <v>2.6973224154654756</v>
      </c>
      <c r="D32" s="93">
        <v>26.730730188806927</v>
      </c>
      <c r="E32" s="93">
        <v>70.57194739572759</v>
      </c>
      <c r="F32" s="134">
        <v>24.273364011639707</v>
      </c>
      <c r="G32" s="134">
        <v>46.298583384087884</v>
      </c>
      <c r="H32" s="75"/>
      <c r="I32" s="76"/>
    </row>
    <row r="33" spans="1:11" ht="15.75" customHeight="1">
      <c r="A33" s="90" t="s">
        <v>9</v>
      </c>
      <c r="B33" s="92">
        <v>420.918</v>
      </c>
      <c r="C33" s="104">
        <v>1.579642590718382</v>
      </c>
      <c r="D33" s="93">
        <v>34.54235741878466</v>
      </c>
      <c r="E33" s="93">
        <v>63.87799999049697</v>
      </c>
      <c r="F33" s="134">
        <v>21.20032880513544</v>
      </c>
      <c r="G33" s="134">
        <v>42.677908761326435</v>
      </c>
      <c r="H33" s="75"/>
      <c r="I33" s="76"/>
      <c r="J33" s="15"/>
      <c r="K33" s="15"/>
    </row>
    <row r="34" spans="1:9" ht="15.75" customHeight="1">
      <c r="A34" s="90" t="s">
        <v>10</v>
      </c>
      <c r="B34" s="92">
        <v>98.467</v>
      </c>
      <c r="C34" s="104">
        <v>4.987457726954208</v>
      </c>
      <c r="D34" s="93">
        <v>35.2331237876649</v>
      </c>
      <c r="E34" s="93">
        <v>59.77941848538089</v>
      </c>
      <c r="F34" s="134">
        <v>17.78666964566809</v>
      </c>
      <c r="G34" s="134">
        <v>41.992748839712796</v>
      </c>
      <c r="H34" s="77"/>
      <c r="I34" s="76"/>
    </row>
    <row r="35" spans="1:11" ht="15.75" customHeight="1">
      <c r="A35" s="94" t="s">
        <v>11</v>
      </c>
      <c r="B35" s="97">
        <v>2139.16</v>
      </c>
      <c r="C35" s="105">
        <v>2.984302249481105</v>
      </c>
      <c r="D35" s="98">
        <v>34.261439069541325</v>
      </c>
      <c r="E35" s="98">
        <v>62.75425868097758</v>
      </c>
      <c r="F35" s="135">
        <v>19.870229435853325</v>
      </c>
      <c r="G35" s="135">
        <v>42.883982497802876</v>
      </c>
      <c r="H35" s="78"/>
      <c r="I35" s="76"/>
      <c r="J35" s="15"/>
      <c r="K35" s="15"/>
    </row>
    <row r="36" spans="1:9" ht="15.75" customHeight="1">
      <c r="A36" s="80" t="s">
        <v>0</v>
      </c>
      <c r="B36" s="92">
        <v>5150.47</v>
      </c>
      <c r="C36" s="104">
        <v>3.483410251879925</v>
      </c>
      <c r="D36" s="93">
        <v>31.68547724770749</v>
      </c>
      <c r="E36" s="93">
        <v>64.83113191611639</v>
      </c>
      <c r="F36" s="134">
        <v>20.14414218508214</v>
      </c>
      <c r="G36" s="134">
        <v>44.68697031533044</v>
      </c>
      <c r="H36" s="34"/>
      <c r="I36" s="76"/>
    </row>
    <row r="37" spans="1:11" ht="15.75" customHeight="1">
      <c r="A37" s="83" t="s">
        <v>12</v>
      </c>
      <c r="B37" s="101">
        <v>23214.949</v>
      </c>
      <c r="C37" s="102">
        <v>3.7577855544718193</v>
      </c>
      <c r="D37" s="103">
        <v>26.102995100269226</v>
      </c>
      <c r="E37" s="103">
        <v>70.13921934525895</v>
      </c>
      <c r="F37" s="136">
        <v>20.445364751824354</v>
      </c>
      <c r="G37" s="136">
        <v>49.69385028586537</v>
      </c>
      <c r="H37" s="45"/>
      <c r="I37" s="76"/>
      <c r="J37" s="15"/>
      <c r="K37" s="15"/>
    </row>
    <row r="38" spans="1:9" ht="12.75">
      <c r="A38" s="15" t="s">
        <v>26</v>
      </c>
      <c r="B38" s="15"/>
      <c r="C38" s="69"/>
      <c r="D38" s="15"/>
      <c r="E38" s="71"/>
      <c r="F38" s="15"/>
      <c r="H38" s="78"/>
      <c r="I38" s="79"/>
    </row>
    <row r="39" spans="1:11" ht="12.75">
      <c r="A39" s="15" t="s">
        <v>34</v>
      </c>
      <c r="J39" s="15"/>
      <c r="K39" s="15"/>
    </row>
    <row r="40" spans="1:11" ht="12.75">
      <c r="A40" s="15"/>
      <c r="J40" s="15"/>
      <c r="K40" s="1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8">
    <mergeCell ref="C27:G27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00390625" style="17" customWidth="1"/>
    <col min="2" max="2" width="8.8515625" style="17" customWidth="1"/>
    <col min="3" max="3" width="8.140625" style="17" customWidth="1"/>
    <col min="4" max="4" width="9.28125" style="17" customWidth="1"/>
    <col min="5" max="5" width="10.7109375" style="17" customWidth="1"/>
    <col min="6" max="7" width="9.140625" style="17" customWidth="1"/>
    <col min="8" max="16384" width="9.140625" style="17" customWidth="1"/>
  </cols>
  <sheetData>
    <row r="1" spans="1:7" ht="12.75">
      <c r="A1" s="32" t="s">
        <v>45</v>
      </c>
      <c r="B1" s="72"/>
      <c r="C1" s="72"/>
      <c r="D1" s="72"/>
      <c r="E1" s="72"/>
      <c r="F1" s="72"/>
      <c r="G1" s="15"/>
    </row>
    <row r="2" spans="1:7" ht="12.75">
      <c r="A2" s="32"/>
      <c r="B2" s="72"/>
      <c r="C2" s="72"/>
      <c r="D2" s="72"/>
      <c r="E2" s="72"/>
      <c r="F2" s="72"/>
      <c r="G2" s="15"/>
    </row>
    <row r="3" spans="1:7" ht="12.75">
      <c r="A3" s="32"/>
      <c r="B3" s="72"/>
      <c r="C3" s="72"/>
      <c r="D3" s="72"/>
      <c r="E3" s="72"/>
      <c r="F3" s="72"/>
      <c r="G3" s="15"/>
    </row>
    <row r="4" spans="1:9" s="110" customFormat="1" ht="17.25" customHeight="1">
      <c r="A4" s="108" t="s">
        <v>35</v>
      </c>
      <c r="B4" s="108"/>
      <c r="C4" s="108"/>
      <c r="D4" s="108"/>
      <c r="E4" s="108"/>
      <c r="F4" s="108"/>
      <c r="G4" s="88"/>
      <c r="H4" s="109"/>
      <c r="I4" s="109"/>
    </row>
    <row r="5" spans="1:9" s="110" customFormat="1" ht="17.25" customHeight="1">
      <c r="A5" s="87"/>
      <c r="B5" s="149" t="s">
        <v>13</v>
      </c>
      <c r="C5" s="149"/>
      <c r="D5" s="149"/>
      <c r="E5" s="149"/>
      <c r="F5" s="149"/>
      <c r="G5" s="149"/>
      <c r="H5" s="148" t="s">
        <v>46</v>
      </c>
      <c r="I5" s="147"/>
    </row>
    <row r="6" spans="1:9" s="110" customFormat="1" ht="17.25" customHeight="1">
      <c r="A6" s="113"/>
      <c r="B6" s="144" t="s">
        <v>14</v>
      </c>
      <c r="C6" s="144"/>
      <c r="D6" s="144"/>
      <c r="E6" s="144"/>
      <c r="F6" s="144"/>
      <c r="G6" s="144"/>
      <c r="H6" s="145" t="s">
        <v>15</v>
      </c>
      <c r="I6" s="144"/>
    </row>
    <row r="7" spans="1:9" s="114" customFormat="1" ht="17.25" customHeight="1">
      <c r="A7" s="88"/>
      <c r="B7" s="147" t="s">
        <v>36</v>
      </c>
      <c r="C7" s="147"/>
      <c r="D7" s="147"/>
      <c r="E7" s="148" t="s">
        <v>37</v>
      </c>
      <c r="F7" s="147"/>
      <c r="G7" s="147"/>
      <c r="H7" s="111" t="s">
        <v>36</v>
      </c>
      <c r="I7" s="112" t="s">
        <v>37</v>
      </c>
    </row>
    <row r="8" spans="1:16" s="110" customFormat="1" ht="17.25" customHeight="1">
      <c r="A8" s="115"/>
      <c r="B8" s="116" t="s">
        <v>33</v>
      </c>
      <c r="C8" s="116" t="s">
        <v>47</v>
      </c>
      <c r="D8" s="116">
        <v>2018</v>
      </c>
      <c r="E8" s="117" t="s">
        <v>33</v>
      </c>
      <c r="F8" s="116" t="s">
        <v>47</v>
      </c>
      <c r="G8" s="116">
        <v>2018</v>
      </c>
      <c r="H8" s="117">
        <v>2018</v>
      </c>
      <c r="I8" s="116">
        <v>2018</v>
      </c>
      <c r="K8" s="114"/>
      <c r="L8" s="114"/>
      <c r="M8" s="114"/>
      <c r="N8" s="114"/>
      <c r="O8" s="114"/>
      <c r="P8" s="114"/>
    </row>
    <row r="9" spans="1:16" s="110" customFormat="1" ht="17.25" customHeight="1">
      <c r="A9" s="90" t="s">
        <v>4</v>
      </c>
      <c r="B9" s="118">
        <v>-1.41988635429513</v>
      </c>
      <c r="C9" s="118">
        <v>2.335894374365367</v>
      </c>
      <c r="D9" s="119">
        <v>0.8716174812492454</v>
      </c>
      <c r="E9" s="118">
        <v>-2.018083588134644</v>
      </c>
      <c r="F9" s="118">
        <v>2.3087732778633665</v>
      </c>
      <c r="G9" s="119">
        <v>0.08093047677211018</v>
      </c>
      <c r="H9" s="118">
        <v>119.21531566041462</v>
      </c>
      <c r="I9" s="118">
        <v>112.17375846387063</v>
      </c>
      <c r="K9" s="114"/>
      <c r="L9" s="114"/>
      <c r="M9" s="114"/>
      <c r="N9" s="114"/>
      <c r="O9" s="114"/>
      <c r="P9" s="114"/>
    </row>
    <row r="10" spans="1:16" s="110" customFormat="1" ht="17.25" customHeight="1">
      <c r="A10" s="90" t="s">
        <v>5</v>
      </c>
      <c r="B10" s="118">
        <v>-1.1860421123660103</v>
      </c>
      <c r="C10" s="118">
        <v>2.1586906383249413</v>
      </c>
      <c r="D10" s="120">
        <v>1.5035675107023678</v>
      </c>
      <c r="E10" s="118">
        <v>-1.3331340734634693</v>
      </c>
      <c r="F10" s="118">
        <v>2.3816205099975036</v>
      </c>
      <c r="G10" s="120">
        <v>0.5039060973359</v>
      </c>
      <c r="H10" s="118">
        <v>118.72022969847895</v>
      </c>
      <c r="I10" s="118">
        <v>106.14905805910715</v>
      </c>
      <c r="K10" s="114"/>
      <c r="L10" s="114"/>
      <c r="M10" s="114"/>
      <c r="N10" s="114"/>
      <c r="O10" s="114"/>
      <c r="P10" s="114"/>
    </row>
    <row r="11" spans="1:16" s="110" customFormat="1" ht="17.25" customHeight="1">
      <c r="A11" s="90" t="s">
        <v>6</v>
      </c>
      <c r="B11" s="118">
        <v>0.03720502112894053</v>
      </c>
      <c r="C11" s="118">
        <v>2.193829585748759</v>
      </c>
      <c r="D11" s="120">
        <v>4.129427979809037</v>
      </c>
      <c r="E11" s="118">
        <v>-2.0060464521793904</v>
      </c>
      <c r="F11" s="118">
        <v>1.6986577870113706</v>
      </c>
      <c r="G11" s="120">
        <v>1.372385721880292</v>
      </c>
      <c r="H11" s="118">
        <v>120.26616764222327</v>
      </c>
      <c r="I11" s="118">
        <v>113.25016594568436</v>
      </c>
      <c r="K11" s="114"/>
      <c r="L11" s="114"/>
      <c r="M11" s="114"/>
      <c r="N11" s="114"/>
      <c r="O11" s="114"/>
      <c r="P11" s="114"/>
    </row>
    <row r="12" spans="1:16" s="110" customFormat="1" ht="17.25" customHeight="1">
      <c r="A12" s="90" t="s">
        <v>7</v>
      </c>
      <c r="B12" s="118">
        <v>-2.5205957115093156</v>
      </c>
      <c r="C12" s="118">
        <v>2.4023998291782505</v>
      </c>
      <c r="D12" s="120">
        <v>0.9805583369706596</v>
      </c>
      <c r="E12" s="118">
        <v>-0.988454154001289</v>
      </c>
      <c r="F12" s="118">
        <v>1.9258493263600656</v>
      </c>
      <c r="G12" s="120">
        <v>0.2453168835730537</v>
      </c>
      <c r="H12" s="118">
        <v>114.94122230743555</v>
      </c>
      <c r="I12" s="118">
        <v>106.27753225313725</v>
      </c>
      <c r="K12" s="114"/>
      <c r="L12" s="114"/>
      <c r="M12" s="114"/>
      <c r="N12" s="114"/>
      <c r="O12" s="114"/>
      <c r="P12" s="114"/>
    </row>
    <row r="13" spans="1:16" s="110" customFormat="1" ht="17.25" customHeight="1">
      <c r="A13" s="90" t="s">
        <v>8</v>
      </c>
      <c r="B13" s="118">
        <v>-1.8879739672137248</v>
      </c>
      <c r="C13" s="118">
        <v>2.018900340980977</v>
      </c>
      <c r="D13" s="120">
        <v>1.1065650777120908</v>
      </c>
      <c r="E13" s="118">
        <v>-1.7167875370543584</v>
      </c>
      <c r="F13" s="118">
        <v>1.2886334104840245</v>
      </c>
      <c r="G13" s="120">
        <v>0.40407495362345003</v>
      </c>
      <c r="H13" s="118">
        <v>112.58664427358592</v>
      </c>
      <c r="I13" s="118">
        <v>113.71826833367211</v>
      </c>
      <c r="K13" s="114"/>
      <c r="L13" s="114"/>
      <c r="M13" s="114"/>
      <c r="N13" s="114"/>
      <c r="O13" s="114"/>
      <c r="P13" s="114"/>
    </row>
    <row r="14" spans="1:16" s="110" customFormat="1" ht="17.25" customHeight="1">
      <c r="A14" s="90" t="s">
        <v>9</v>
      </c>
      <c r="B14" s="118">
        <v>-1.2810788404459004</v>
      </c>
      <c r="C14" s="118">
        <v>2.0470527808710273</v>
      </c>
      <c r="D14" s="120">
        <v>1.3705105011540013</v>
      </c>
      <c r="E14" s="118">
        <v>-1.3064969268467195</v>
      </c>
      <c r="F14" s="118">
        <v>2.0413758658389867</v>
      </c>
      <c r="G14" s="120">
        <v>0.2615209970033163</v>
      </c>
      <c r="H14" s="118">
        <v>120.96195370593179</v>
      </c>
      <c r="I14" s="118">
        <v>106.47420364896702</v>
      </c>
      <c r="K14" s="114"/>
      <c r="L14" s="114"/>
      <c r="M14" s="114"/>
      <c r="N14" s="114"/>
      <c r="O14" s="114"/>
      <c r="P14" s="114"/>
    </row>
    <row r="15" spans="1:16" s="110" customFormat="1" ht="17.25" customHeight="1">
      <c r="A15" s="90" t="s">
        <v>10</v>
      </c>
      <c r="B15" s="118">
        <v>-1.5729889298688136</v>
      </c>
      <c r="C15" s="118">
        <v>0.7827012408037888</v>
      </c>
      <c r="D15" s="120">
        <v>4.561753633397785</v>
      </c>
      <c r="E15" s="118">
        <v>-0.005149269478195606</v>
      </c>
      <c r="F15" s="118">
        <v>3.015918776957278</v>
      </c>
      <c r="G15" s="120">
        <v>1.1262965025804306</v>
      </c>
      <c r="H15" s="118">
        <v>93.19182265664251</v>
      </c>
      <c r="I15" s="118">
        <v>105.23042000819245</v>
      </c>
      <c r="K15" s="114"/>
      <c r="L15" s="114"/>
      <c r="M15" s="114"/>
      <c r="N15" s="114"/>
      <c r="O15" s="114"/>
      <c r="P15" s="114"/>
    </row>
    <row r="16" spans="1:16" s="110" customFormat="1" ht="17.25" customHeight="1">
      <c r="A16" s="94" t="s">
        <v>11</v>
      </c>
      <c r="B16" s="121">
        <v>-1.5732987542666166</v>
      </c>
      <c r="C16" s="121">
        <v>2.143790787931948</v>
      </c>
      <c r="D16" s="122">
        <v>1.4307410116348223</v>
      </c>
      <c r="E16" s="121">
        <v>-1.4437483436168037</v>
      </c>
      <c r="F16" s="121">
        <v>2.0228111248143676</v>
      </c>
      <c r="G16" s="122">
        <v>0.3795750092113934</v>
      </c>
      <c r="H16" s="121">
        <v>116.32828759002207</v>
      </c>
      <c r="I16" s="121">
        <v>108.93744170378916</v>
      </c>
      <c r="K16" s="114"/>
      <c r="L16" s="114"/>
      <c r="M16" s="114"/>
      <c r="N16" s="114"/>
      <c r="O16" s="114"/>
      <c r="P16" s="114"/>
    </row>
    <row r="17" spans="1:16" s="110" customFormat="1" ht="17.25" customHeight="1">
      <c r="A17" s="80" t="s">
        <v>0</v>
      </c>
      <c r="B17" s="118">
        <v>-1.462671257924697</v>
      </c>
      <c r="C17" s="118">
        <v>1.5868989494397567</v>
      </c>
      <c r="D17" s="120">
        <v>1.3766344527025751</v>
      </c>
      <c r="E17" s="118">
        <v>-1.3693354075890483</v>
      </c>
      <c r="F17" s="118">
        <v>1.9150022352446143</v>
      </c>
      <c r="G17" s="120">
        <v>0.5686759933447831</v>
      </c>
      <c r="H17" s="118">
        <v>120.28618797371603</v>
      </c>
      <c r="I17" s="118">
        <v>115.03256565811797</v>
      </c>
      <c r="K17" s="114"/>
      <c r="L17" s="114"/>
      <c r="M17" s="114"/>
      <c r="N17" s="114"/>
      <c r="O17" s="114"/>
      <c r="P17" s="114"/>
    </row>
    <row r="18" spans="1:16" s="110" customFormat="1" ht="17.25" customHeight="1">
      <c r="A18" s="123" t="s">
        <v>12</v>
      </c>
      <c r="B18" s="124">
        <v>-1.6887980029468395</v>
      </c>
      <c r="C18" s="124">
        <v>1.357008012740863</v>
      </c>
      <c r="D18" s="125">
        <v>1.0774798459068222</v>
      </c>
      <c r="E18" s="124">
        <v>-1.645150878318617</v>
      </c>
      <c r="F18" s="124">
        <v>1.7988818326226266</v>
      </c>
      <c r="G18" s="125">
        <v>0.8713483320460114</v>
      </c>
      <c r="H18" s="124">
        <v>100</v>
      </c>
      <c r="I18" s="124">
        <v>100</v>
      </c>
      <c r="K18" s="114"/>
      <c r="L18" s="114"/>
      <c r="M18" s="114"/>
      <c r="N18" s="114"/>
      <c r="O18" s="114"/>
      <c r="P18" s="114"/>
    </row>
    <row r="19" spans="1:16" s="110" customFormat="1" ht="17.25" customHeight="1">
      <c r="A19" s="90" t="s">
        <v>32</v>
      </c>
      <c r="K19" s="114"/>
      <c r="L19" s="114"/>
      <c r="M19" s="114"/>
      <c r="N19" s="114"/>
      <c r="O19" s="114"/>
      <c r="P19" s="114"/>
    </row>
    <row r="20" spans="11:16" ht="12.75">
      <c r="K20" s="114"/>
      <c r="L20" s="114"/>
      <c r="M20" s="114"/>
      <c r="N20" s="114"/>
      <c r="O20" s="114"/>
      <c r="P20" s="114"/>
    </row>
    <row r="21" spans="11:16" ht="12.75">
      <c r="K21" s="114"/>
      <c r="L21" s="114"/>
      <c r="M21" s="114"/>
      <c r="N21" s="114"/>
      <c r="O21" s="114"/>
      <c r="P21" s="114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64">
      <selection activeCell="L45" sqref="L45"/>
    </sheetView>
  </sheetViews>
  <sheetFormatPr defaultColWidth="9.140625" defaultRowHeight="12.75"/>
  <cols>
    <col min="1" max="1" width="9.57421875" style="5" customWidth="1"/>
    <col min="2" max="8" width="11.7109375" style="5" customWidth="1"/>
    <col min="9" max="9" width="10.421875" style="5" customWidth="1"/>
    <col min="10" max="16384" width="9.140625" style="5" customWidth="1"/>
  </cols>
  <sheetData>
    <row r="1" spans="1:8" s="2" customFormat="1" ht="16.5">
      <c r="A1" s="19" t="s">
        <v>48</v>
      </c>
      <c r="C1" s="4"/>
      <c r="D1" s="4"/>
      <c r="E1" s="4"/>
      <c r="F1" s="4"/>
      <c r="G1" s="7"/>
      <c r="H1" s="3"/>
    </row>
    <row r="2" spans="1:8" s="2" customFormat="1" ht="15.75">
      <c r="A2" s="19"/>
      <c r="C2" s="4"/>
      <c r="D2" s="4"/>
      <c r="E2" s="4"/>
      <c r="F2" s="4"/>
      <c r="G2" s="7"/>
      <c r="H2" s="3"/>
    </row>
    <row r="3" spans="1:9" ht="14.25">
      <c r="A3" s="15"/>
      <c r="B3" s="34"/>
      <c r="C3" s="34"/>
      <c r="D3"/>
      <c r="E3"/>
      <c r="F3" s="35"/>
      <c r="G3" s="35"/>
      <c r="H3" s="35"/>
      <c r="I3" s="6"/>
    </row>
    <row r="4" spans="1:9" ht="14.25">
      <c r="A4" s="19" t="s">
        <v>25</v>
      </c>
      <c r="B4" s="17"/>
      <c r="C4" s="17"/>
      <c r="D4" s="17"/>
      <c r="E4" s="17"/>
      <c r="F4" s="4"/>
      <c r="G4" s="4"/>
      <c r="H4" s="4"/>
      <c r="I4" s="8"/>
    </row>
    <row r="5" spans="1:9" ht="14.25">
      <c r="A5" s="36" t="s">
        <v>49</v>
      </c>
      <c r="B5" s="17"/>
      <c r="C5" s="17"/>
      <c r="D5" s="17"/>
      <c r="E5" s="17"/>
      <c r="F5" s="37"/>
      <c r="G5" s="37"/>
      <c r="H5" s="37"/>
      <c r="I5" s="8"/>
    </row>
    <row r="6" spans="1:9" ht="30">
      <c r="A6" s="38"/>
      <c r="B6" s="26" t="s">
        <v>19</v>
      </c>
      <c r="C6" s="24" t="s">
        <v>50</v>
      </c>
      <c r="D6" s="24" t="s">
        <v>51</v>
      </c>
      <c r="E6" s="23" t="s">
        <v>20</v>
      </c>
      <c r="F6" s="126" t="s">
        <v>21</v>
      </c>
      <c r="G6" s="24" t="s">
        <v>22</v>
      </c>
      <c r="H6" s="24" t="s">
        <v>38</v>
      </c>
      <c r="I6" s="9"/>
    </row>
    <row r="7" spans="1:9" ht="14.25">
      <c r="A7" s="46" t="s">
        <v>4</v>
      </c>
      <c r="B7" s="47">
        <v>96514</v>
      </c>
      <c r="C7" s="59">
        <v>15608</v>
      </c>
      <c r="D7" s="47">
        <v>24196</v>
      </c>
      <c r="E7" s="47">
        <v>20237</v>
      </c>
      <c r="F7" s="127">
        <v>9263</v>
      </c>
      <c r="G7" s="47">
        <v>7096</v>
      </c>
      <c r="H7" s="47">
        <v>19482</v>
      </c>
      <c r="I7" s="11"/>
    </row>
    <row r="8" spans="1:9" ht="14.25">
      <c r="A8" s="46" t="s">
        <v>5</v>
      </c>
      <c r="B8" s="47">
        <v>83150</v>
      </c>
      <c r="C8" s="60">
        <v>8420</v>
      </c>
      <c r="D8" s="47">
        <v>25259</v>
      </c>
      <c r="E8" s="47">
        <v>18448</v>
      </c>
      <c r="F8" s="127">
        <v>7861</v>
      </c>
      <c r="G8" s="47">
        <v>5071</v>
      </c>
      <c r="H8" s="47">
        <v>16871</v>
      </c>
      <c r="I8" s="11"/>
    </row>
    <row r="9" spans="1:9" ht="14.25">
      <c r="A9" s="46" t="s">
        <v>6</v>
      </c>
      <c r="B9" s="47">
        <v>15390</v>
      </c>
      <c r="C9" s="60">
        <v>1980</v>
      </c>
      <c r="D9" s="47">
        <v>4360</v>
      </c>
      <c r="E9" s="47">
        <v>3363</v>
      </c>
      <c r="F9" s="127">
        <v>2001</v>
      </c>
      <c r="G9" s="47">
        <v>1932</v>
      </c>
      <c r="H9" s="47">
        <v>2443</v>
      </c>
      <c r="I9" s="11"/>
    </row>
    <row r="10" spans="1:9" ht="14.25">
      <c r="A10" s="46" t="s">
        <v>7</v>
      </c>
      <c r="B10" s="47">
        <v>88461</v>
      </c>
      <c r="C10" s="60">
        <v>14398</v>
      </c>
      <c r="D10" s="47">
        <v>24184</v>
      </c>
      <c r="E10" s="47">
        <v>18680</v>
      </c>
      <c r="F10" s="127">
        <v>8132</v>
      </c>
      <c r="G10" s="47">
        <v>5346</v>
      </c>
      <c r="H10" s="47">
        <v>17922</v>
      </c>
      <c r="I10" s="11"/>
    </row>
    <row r="11" spans="1:9" ht="14.25">
      <c r="A11" s="46" t="s">
        <v>8</v>
      </c>
      <c r="B11" s="47">
        <v>77449</v>
      </c>
      <c r="C11" s="60">
        <v>7612</v>
      </c>
      <c r="D11" s="47">
        <v>18463</v>
      </c>
      <c r="E11" s="47">
        <v>18264</v>
      </c>
      <c r="F11" s="127">
        <v>10695</v>
      </c>
      <c r="G11" s="47">
        <v>8581</v>
      </c>
      <c r="H11" s="47">
        <v>16664</v>
      </c>
      <c r="I11" s="11"/>
    </row>
    <row r="12" spans="1:9" ht="14.25">
      <c r="A12" s="46" t="s">
        <v>9</v>
      </c>
      <c r="B12" s="47">
        <v>98700</v>
      </c>
      <c r="C12" s="60">
        <v>12175</v>
      </c>
      <c r="D12" s="47">
        <v>25796</v>
      </c>
      <c r="E12" s="47">
        <v>23954</v>
      </c>
      <c r="F12" s="127">
        <v>10346</v>
      </c>
      <c r="G12" s="47">
        <v>5497</v>
      </c>
      <c r="H12" s="47">
        <v>21769</v>
      </c>
      <c r="I12" s="11"/>
    </row>
    <row r="13" spans="1:9" ht="14.25">
      <c r="A13" s="46" t="s">
        <v>10</v>
      </c>
      <c r="B13" s="47">
        <v>27072</v>
      </c>
      <c r="C13" s="60">
        <v>7110</v>
      </c>
      <c r="D13" s="47">
        <v>6329</v>
      </c>
      <c r="E13" s="47">
        <v>5323</v>
      </c>
      <c r="F13" s="127">
        <v>2886</v>
      </c>
      <c r="G13" s="47">
        <v>1743</v>
      </c>
      <c r="H13" s="47">
        <v>4166</v>
      </c>
      <c r="I13" s="11"/>
    </row>
    <row r="14" spans="1:9" ht="14.25">
      <c r="A14" s="48" t="s">
        <v>11</v>
      </c>
      <c r="B14" s="49">
        <v>486736</v>
      </c>
      <c r="C14" s="61">
        <v>67303</v>
      </c>
      <c r="D14" s="49">
        <v>128587</v>
      </c>
      <c r="E14" s="49">
        <v>108269</v>
      </c>
      <c r="F14" s="128">
        <v>51184</v>
      </c>
      <c r="G14" s="49">
        <v>35266</v>
      </c>
      <c r="H14" s="49">
        <v>99317</v>
      </c>
      <c r="I14" s="11"/>
    </row>
    <row r="15" spans="1:9" ht="14.25">
      <c r="A15" s="50" t="s">
        <v>0</v>
      </c>
      <c r="B15" s="51">
        <v>1153007</v>
      </c>
      <c r="C15" s="57">
        <v>167255</v>
      </c>
      <c r="D15" s="51">
        <v>300977</v>
      </c>
      <c r="E15" s="51">
        <v>246094</v>
      </c>
      <c r="F15" s="129">
        <v>118816</v>
      </c>
      <c r="G15" s="51">
        <v>93011</v>
      </c>
      <c r="H15" s="51">
        <v>234239</v>
      </c>
      <c r="I15" s="12"/>
    </row>
    <row r="16" spans="1:9" ht="14.25">
      <c r="A16" s="52" t="s">
        <v>12</v>
      </c>
      <c r="B16" s="53">
        <v>6099672</v>
      </c>
      <c r="C16" s="58">
        <v>750115</v>
      </c>
      <c r="D16" s="53">
        <v>1423296</v>
      </c>
      <c r="E16" s="53">
        <v>1531602</v>
      </c>
      <c r="F16" s="130">
        <v>850360</v>
      </c>
      <c r="G16" s="53">
        <v>451408</v>
      </c>
      <c r="H16" s="53">
        <v>1159475</v>
      </c>
      <c r="I16" s="12"/>
    </row>
    <row r="17" spans="1:9" ht="14.25">
      <c r="A17" s="15" t="s">
        <v>56</v>
      </c>
      <c r="B17" s="15"/>
      <c r="C17" s="15"/>
      <c r="D17" s="15"/>
      <c r="E17" s="15"/>
      <c r="F17" s="15"/>
      <c r="G17" s="15"/>
      <c r="H17" s="15"/>
      <c r="I17" s="43"/>
    </row>
    <row r="18" spans="1:9" ht="14.25">
      <c r="A18" s="15" t="s">
        <v>57</v>
      </c>
      <c r="B18" s="15"/>
      <c r="C18" s="15"/>
      <c r="D18" s="15"/>
      <c r="E18" s="15"/>
      <c r="F18" s="15"/>
      <c r="G18" s="15"/>
      <c r="H18" s="15"/>
      <c r="I18" s="43"/>
    </row>
    <row r="19" spans="1:9" ht="14.25">
      <c r="A19" s="15" t="s">
        <v>53</v>
      </c>
      <c r="B19" s="39"/>
      <c r="C19" s="39"/>
      <c r="D19" s="39"/>
      <c r="E19" s="39"/>
      <c r="F19" s="39"/>
      <c r="G19" s="39"/>
      <c r="H19" s="39"/>
      <c r="I19" s="43"/>
    </row>
    <row r="20" spans="1:9" ht="14.25">
      <c r="A20" s="15" t="s">
        <v>54</v>
      </c>
      <c r="B20" s="41"/>
      <c r="C20" s="41"/>
      <c r="D20" s="41"/>
      <c r="E20" s="41"/>
      <c r="F20" s="41"/>
      <c r="G20" s="17"/>
      <c r="H20" s="39"/>
      <c r="I20" s="43"/>
    </row>
    <row r="21" spans="1:9" ht="14.25">
      <c r="A21" s="64"/>
      <c r="B21" s="43"/>
      <c r="C21" s="43"/>
      <c r="D21" s="43"/>
      <c r="E21" s="43"/>
      <c r="F21" s="43"/>
      <c r="G21" s="43"/>
      <c r="H21" s="43"/>
      <c r="I21" s="43"/>
    </row>
    <row r="22" spans="1:9" ht="14.25">
      <c r="A22" s="62"/>
      <c r="B22" s="63"/>
      <c r="C22" s="63"/>
      <c r="D22" s="63"/>
      <c r="E22" s="63"/>
      <c r="F22" s="63"/>
      <c r="G22" s="63"/>
      <c r="H22" s="63"/>
      <c r="I22" s="12"/>
    </row>
    <row r="23" spans="1:9" ht="14.25">
      <c r="A23" s="62"/>
      <c r="B23" s="63"/>
      <c r="C23" s="63"/>
      <c r="D23" s="63"/>
      <c r="E23" s="63"/>
      <c r="F23" s="63"/>
      <c r="G23" s="63"/>
      <c r="H23" s="63"/>
      <c r="I23" s="12"/>
    </row>
    <row r="24" spans="1:9" ht="14.25">
      <c r="A24" s="62"/>
      <c r="B24" s="63"/>
      <c r="C24" s="63"/>
      <c r="D24" s="63"/>
      <c r="E24" s="63"/>
      <c r="F24" s="63"/>
      <c r="G24" s="63"/>
      <c r="H24" s="63"/>
      <c r="I24" s="12"/>
    </row>
    <row r="25" spans="1:9" ht="14.25">
      <c r="A25" s="19" t="s">
        <v>59</v>
      </c>
      <c r="B25" s="33"/>
      <c r="C25" s="33"/>
      <c r="D25" s="33"/>
      <c r="E25" s="33"/>
      <c r="F25" s="33"/>
      <c r="G25" s="33"/>
      <c r="H25" s="33"/>
      <c r="I25" s="12"/>
    </row>
    <row r="26" spans="1:9" ht="14.25">
      <c r="A26" s="36" t="s">
        <v>52</v>
      </c>
      <c r="B26" s="17"/>
      <c r="C26" s="17"/>
      <c r="D26" s="17"/>
      <c r="E26" s="17"/>
      <c r="F26" s="37"/>
      <c r="G26" s="37"/>
      <c r="H26" s="37"/>
      <c r="I26" s="10"/>
    </row>
    <row r="27" spans="1:9" ht="30">
      <c r="A27" s="38"/>
      <c r="B27" s="26" t="s">
        <v>19</v>
      </c>
      <c r="C27" s="24" t="s">
        <v>50</v>
      </c>
      <c r="D27" s="24" t="s">
        <v>51</v>
      </c>
      <c r="E27" s="23" t="s">
        <v>20</v>
      </c>
      <c r="F27" s="126" t="s">
        <v>21</v>
      </c>
      <c r="G27" s="24" t="s">
        <v>22</v>
      </c>
      <c r="H27" s="24" t="s">
        <v>38</v>
      </c>
      <c r="I27" s="9"/>
    </row>
    <row r="28" spans="1:9" ht="14.25">
      <c r="A28" s="46" t="s">
        <v>4</v>
      </c>
      <c r="B28" s="54">
        <f>B7/$B7*100</f>
        <v>100</v>
      </c>
      <c r="C28" s="54">
        <f aca="true" t="shared" si="0" ref="C28:H28">C7/$B7*100</f>
        <v>16.171747104047082</v>
      </c>
      <c r="D28" s="54">
        <f t="shared" si="0"/>
        <v>25.06993804007709</v>
      </c>
      <c r="E28" s="54">
        <f t="shared" si="0"/>
        <v>20.967942474666888</v>
      </c>
      <c r="F28" s="131">
        <f t="shared" si="0"/>
        <v>9.597571336800877</v>
      </c>
      <c r="G28" s="54">
        <f t="shared" si="0"/>
        <v>7.3523012205483145</v>
      </c>
      <c r="H28" s="54">
        <f t="shared" si="0"/>
        <v>20.185672544915764</v>
      </c>
      <c r="I28" s="13"/>
    </row>
    <row r="29" spans="1:9" ht="14.25">
      <c r="A29" s="46" t="s">
        <v>5</v>
      </c>
      <c r="B29" s="54">
        <f aca="true" t="shared" si="1" ref="B29:H29">B8/$B8*100</f>
        <v>100</v>
      </c>
      <c r="C29" s="54">
        <f t="shared" si="1"/>
        <v>10.126277811184606</v>
      </c>
      <c r="D29" s="54">
        <f t="shared" si="1"/>
        <v>30.37763078773301</v>
      </c>
      <c r="E29" s="54">
        <f t="shared" si="1"/>
        <v>22.186410102224897</v>
      </c>
      <c r="F29" s="131">
        <f t="shared" si="1"/>
        <v>9.45399879735418</v>
      </c>
      <c r="G29" s="54">
        <f t="shared" si="1"/>
        <v>6.098616957306073</v>
      </c>
      <c r="H29" s="54">
        <f t="shared" si="1"/>
        <v>20.28983764281419</v>
      </c>
      <c r="I29" s="13"/>
    </row>
    <row r="30" spans="1:9" ht="14.25">
      <c r="A30" s="46" t="s">
        <v>6</v>
      </c>
      <c r="B30" s="54">
        <f aca="true" t="shared" si="2" ref="B30:H30">B9/$B9*100</f>
        <v>100</v>
      </c>
      <c r="C30" s="54">
        <f t="shared" si="2"/>
        <v>12.865497076023392</v>
      </c>
      <c r="D30" s="54">
        <f t="shared" si="2"/>
        <v>28.330084470435345</v>
      </c>
      <c r="E30" s="54">
        <f t="shared" si="2"/>
        <v>21.85185185185185</v>
      </c>
      <c r="F30" s="131">
        <f t="shared" si="2"/>
        <v>13.001949317738791</v>
      </c>
      <c r="G30" s="54">
        <f t="shared" si="2"/>
        <v>12.553606237816764</v>
      </c>
      <c r="H30" s="54">
        <f t="shared" si="2"/>
        <v>15.873944119558155</v>
      </c>
      <c r="I30" s="13"/>
    </row>
    <row r="31" spans="1:9" ht="14.25">
      <c r="A31" s="46" t="s">
        <v>7</v>
      </c>
      <c r="B31" s="54">
        <f aca="true" t="shared" si="3" ref="B31:H31">B10/$B10*100</f>
        <v>100</v>
      </c>
      <c r="C31" s="54">
        <f t="shared" si="3"/>
        <v>16.276099071907392</v>
      </c>
      <c r="D31" s="54">
        <f t="shared" si="3"/>
        <v>27.338601191485512</v>
      </c>
      <c r="E31" s="54">
        <f t="shared" si="3"/>
        <v>21.116650275262543</v>
      </c>
      <c r="F31" s="131">
        <f t="shared" si="3"/>
        <v>9.192751608053266</v>
      </c>
      <c r="G31" s="54">
        <f t="shared" si="3"/>
        <v>6.043341133380812</v>
      </c>
      <c r="H31" s="54">
        <f t="shared" si="3"/>
        <v>20.259775494285616</v>
      </c>
      <c r="I31" s="13"/>
    </row>
    <row r="32" spans="1:9" ht="14.25">
      <c r="A32" s="46" t="s">
        <v>8</v>
      </c>
      <c r="B32" s="54">
        <f aca="true" t="shared" si="4" ref="B32:H32">B11/$B11*100</f>
        <v>100</v>
      </c>
      <c r="C32" s="54">
        <f t="shared" si="4"/>
        <v>9.828403207271883</v>
      </c>
      <c r="D32" s="54">
        <f t="shared" si="4"/>
        <v>23.838913349429948</v>
      </c>
      <c r="E32" s="54">
        <f t="shared" si="4"/>
        <v>23.581970070627122</v>
      </c>
      <c r="F32" s="131">
        <f t="shared" si="4"/>
        <v>13.809087270332734</v>
      </c>
      <c r="G32" s="54">
        <f t="shared" si="4"/>
        <v>11.079549122648451</v>
      </c>
      <c r="H32" s="54">
        <f t="shared" si="4"/>
        <v>21.516094462162197</v>
      </c>
      <c r="I32" s="13"/>
    </row>
    <row r="33" spans="1:9" ht="14.25">
      <c r="A33" s="46" t="s">
        <v>9</v>
      </c>
      <c r="B33" s="54">
        <f aca="true" t="shared" si="5" ref="B33:H33">B12/$B12*100</f>
        <v>100</v>
      </c>
      <c r="C33" s="54">
        <f t="shared" si="5"/>
        <v>12.335359675785208</v>
      </c>
      <c r="D33" s="54">
        <f t="shared" si="5"/>
        <v>26.13576494427558</v>
      </c>
      <c r="E33" s="54">
        <f t="shared" si="5"/>
        <v>24.26950354609929</v>
      </c>
      <c r="F33" s="131">
        <f t="shared" si="5"/>
        <v>10.4822695035461</v>
      </c>
      <c r="G33" s="54">
        <f t="shared" si="5"/>
        <v>5.569402228976697</v>
      </c>
      <c r="H33" s="54">
        <f t="shared" si="5"/>
        <v>22.055724417426546</v>
      </c>
      <c r="I33" s="13"/>
    </row>
    <row r="34" spans="1:9" ht="14.25">
      <c r="A34" s="46" t="s">
        <v>10</v>
      </c>
      <c r="B34" s="54">
        <f aca="true" t="shared" si="6" ref="B34:H34">B13/$B13*100</f>
        <v>100</v>
      </c>
      <c r="C34" s="54">
        <f t="shared" si="6"/>
        <v>26.263297872340424</v>
      </c>
      <c r="D34" s="54">
        <f t="shared" si="6"/>
        <v>23.378398345153663</v>
      </c>
      <c r="E34" s="54">
        <f t="shared" si="6"/>
        <v>19.662381796690305</v>
      </c>
      <c r="F34" s="131">
        <f t="shared" si="6"/>
        <v>10.660460992907801</v>
      </c>
      <c r="G34" s="54">
        <f t="shared" si="6"/>
        <v>6.438386524822695</v>
      </c>
      <c r="H34" s="54">
        <f t="shared" si="6"/>
        <v>15.388593380614656</v>
      </c>
      <c r="I34" s="13"/>
    </row>
    <row r="35" spans="1:9" ht="14.25">
      <c r="A35" s="48" t="s">
        <v>11</v>
      </c>
      <c r="B35" s="55">
        <f aca="true" t="shared" si="7" ref="B35:H35">B14/$B14*100</f>
        <v>100</v>
      </c>
      <c r="C35" s="55">
        <f t="shared" si="7"/>
        <v>13.827413628743301</v>
      </c>
      <c r="D35" s="55">
        <f t="shared" si="7"/>
        <v>26.418222609381676</v>
      </c>
      <c r="E35" s="55">
        <f t="shared" si="7"/>
        <v>22.243885802570592</v>
      </c>
      <c r="F35" s="132">
        <f t="shared" si="7"/>
        <v>10.515762137996779</v>
      </c>
      <c r="G35" s="55">
        <f t="shared" si="7"/>
        <v>7.245406133920647</v>
      </c>
      <c r="H35" s="55">
        <f t="shared" si="7"/>
        <v>20.404695769369845</v>
      </c>
      <c r="I35" s="13"/>
    </row>
    <row r="36" spans="1:9" ht="14.25">
      <c r="A36" s="50" t="s">
        <v>0</v>
      </c>
      <c r="B36" s="54">
        <f aca="true" t="shared" si="8" ref="B36:H36">B15/$B15*100</f>
        <v>100</v>
      </c>
      <c r="C36" s="54">
        <f t="shared" si="8"/>
        <v>14.505983051273757</v>
      </c>
      <c r="D36" s="54">
        <f t="shared" si="8"/>
        <v>26.103657653422747</v>
      </c>
      <c r="E36" s="54">
        <f t="shared" si="8"/>
        <v>21.343669205824423</v>
      </c>
      <c r="F36" s="131">
        <f t="shared" si="8"/>
        <v>10.304881063167873</v>
      </c>
      <c r="G36" s="54">
        <f t="shared" si="8"/>
        <v>8.066820062670912</v>
      </c>
      <c r="H36" s="54">
        <f t="shared" si="8"/>
        <v>20.315488110653273</v>
      </c>
      <c r="I36" s="13"/>
    </row>
    <row r="37" spans="1:9" ht="14.25">
      <c r="A37" s="52" t="s">
        <v>12</v>
      </c>
      <c r="B37" s="56">
        <f aca="true" t="shared" si="9" ref="B37:H37">B16/$B16*100</f>
        <v>100</v>
      </c>
      <c r="C37" s="56">
        <f t="shared" si="9"/>
        <v>12.297628462645205</v>
      </c>
      <c r="D37" s="56">
        <f t="shared" si="9"/>
        <v>23.333975990840162</v>
      </c>
      <c r="E37" s="56">
        <f t="shared" si="9"/>
        <v>25.109579662644155</v>
      </c>
      <c r="F37" s="133">
        <f t="shared" si="9"/>
        <v>13.941077487445227</v>
      </c>
      <c r="G37" s="56">
        <f t="shared" si="9"/>
        <v>7.400529077629092</v>
      </c>
      <c r="H37" s="56">
        <f t="shared" si="9"/>
        <v>19.00880899825433</v>
      </c>
      <c r="I37" s="13"/>
    </row>
    <row r="38" spans="1:9" ht="14.25">
      <c r="A38" s="15" t="s">
        <v>60</v>
      </c>
      <c r="B38" s="1"/>
      <c r="C38" s="1"/>
      <c r="D38" s="1"/>
      <c r="E38" s="1"/>
      <c r="F38" s="1"/>
      <c r="G38" s="1"/>
      <c r="H38" s="1"/>
      <c r="I38" s="13"/>
    </row>
    <row r="39" spans="1:9" ht="14.25">
      <c r="A39" s="15" t="s">
        <v>54</v>
      </c>
      <c r="B39" s="1"/>
      <c r="C39" s="1"/>
      <c r="D39" s="1"/>
      <c r="E39" s="1"/>
      <c r="F39" s="1"/>
      <c r="G39" s="1"/>
      <c r="H39" s="1"/>
      <c r="I39" s="13"/>
    </row>
    <row r="40" spans="1:9" ht="14.25">
      <c r="A40" s="15"/>
      <c r="B40" s="35"/>
      <c r="C40" s="35"/>
      <c r="D40" s="35"/>
      <c r="E40" s="35"/>
      <c r="F40" s="35"/>
      <c r="G40" s="35"/>
      <c r="H40" s="1"/>
      <c r="I40" s="13"/>
    </row>
    <row r="41" spans="1:9" ht="14.25">
      <c r="A41" s="15"/>
      <c r="B41" s="13"/>
      <c r="C41" s="13"/>
      <c r="D41" s="13"/>
      <c r="E41" s="13"/>
      <c r="F41" s="13"/>
      <c r="G41" s="13"/>
      <c r="H41" s="1"/>
      <c r="I41" s="13"/>
    </row>
    <row r="42" spans="1:9" ht="14.25">
      <c r="A42" s="1"/>
      <c r="B42" s="1"/>
      <c r="C42" s="1"/>
      <c r="D42" s="1"/>
      <c r="E42" s="1"/>
      <c r="F42" s="1"/>
      <c r="G42" s="1"/>
      <c r="H42" s="1"/>
      <c r="I42" s="13"/>
    </row>
    <row r="43" spans="1:9" ht="14.25">
      <c r="A43" s="10"/>
      <c r="B43" s="13"/>
      <c r="C43" s="13"/>
      <c r="D43" s="13"/>
      <c r="E43" s="13"/>
      <c r="F43" s="13"/>
      <c r="G43" s="13"/>
      <c r="H43" s="13"/>
      <c r="I43" s="13"/>
    </row>
    <row r="44" spans="1:9" ht="14.2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4.25">
      <c r="A45" s="19" t="s">
        <v>58</v>
      </c>
      <c r="B45" s="34"/>
      <c r="C45" s="34"/>
      <c r="D45" s="34"/>
      <c r="E45" s="34"/>
      <c r="F45" s="34"/>
      <c r="G45" s="17"/>
      <c r="H45" s="39"/>
      <c r="I45" s="11"/>
    </row>
    <row r="46" spans="1:9" ht="14.25">
      <c r="A46" s="40" t="s">
        <v>49</v>
      </c>
      <c r="B46" s="34"/>
      <c r="C46" s="34"/>
      <c r="D46" s="34"/>
      <c r="E46" s="34"/>
      <c r="F46" s="34"/>
      <c r="G46" s="17"/>
      <c r="H46" s="39"/>
      <c r="I46" s="11"/>
    </row>
    <row r="47" spans="1:9" ht="30">
      <c r="A47" s="38"/>
      <c r="B47" s="26" t="s">
        <v>19</v>
      </c>
      <c r="C47" s="24" t="s">
        <v>50</v>
      </c>
      <c r="D47" s="24" t="s">
        <v>51</v>
      </c>
      <c r="E47" s="23" t="s">
        <v>20</v>
      </c>
      <c r="F47" s="126" t="s">
        <v>21</v>
      </c>
      <c r="G47" s="24" t="s">
        <v>22</v>
      </c>
      <c r="H47" s="24" t="s">
        <v>39</v>
      </c>
      <c r="I47" s="11"/>
    </row>
    <row r="48" spans="1:9" ht="14.25">
      <c r="A48" s="46" t="s">
        <v>4</v>
      </c>
      <c r="B48" s="47">
        <v>136</v>
      </c>
      <c r="C48" s="59">
        <v>-132</v>
      </c>
      <c r="D48" s="47">
        <v>-376</v>
      </c>
      <c r="E48" s="47">
        <v>-503</v>
      </c>
      <c r="F48" s="127">
        <v>-329</v>
      </c>
      <c r="G48" s="47">
        <v>-194</v>
      </c>
      <c r="H48" s="47">
        <v>-122</v>
      </c>
      <c r="I48" s="11"/>
    </row>
    <row r="49" spans="1:17" ht="14.25">
      <c r="A49" s="46" t="s">
        <v>5</v>
      </c>
      <c r="B49" s="47">
        <v>-83</v>
      </c>
      <c r="C49" s="60">
        <v>-85</v>
      </c>
      <c r="D49" s="47">
        <v>-375</v>
      </c>
      <c r="E49" s="47">
        <v>-460</v>
      </c>
      <c r="F49" s="127">
        <v>-272</v>
      </c>
      <c r="G49" s="47">
        <v>-168</v>
      </c>
      <c r="H49" s="47">
        <v>-209</v>
      </c>
      <c r="I49" s="11"/>
      <c r="J49" s="14"/>
      <c r="K49" s="14"/>
      <c r="L49" s="14"/>
      <c r="M49" s="14"/>
      <c r="N49" s="14"/>
      <c r="O49" s="14"/>
      <c r="P49" s="14"/>
      <c r="Q49" s="14"/>
    </row>
    <row r="50" spans="1:9" ht="14.25">
      <c r="A50" s="46" t="s">
        <v>6</v>
      </c>
      <c r="B50" s="47">
        <v>-455</v>
      </c>
      <c r="C50" s="60">
        <v>-13</v>
      </c>
      <c r="D50" s="47">
        <v>-186</v>
      </c>
      <c r="E50" s="47">
        <v>-193</v>
      </c>
      <c r="F50" s="127">
        <v>-141</v>
      </c>
      <c r="G50" s="47">
        <v>-131</v>
      </c>
      <c r="H50" s="47">
        <v>-69</v>
      </c>
      <c r="I50" s="11"/>
    </row>
    <row r="51" spans="1:9" ht="14.25">
      <c r="A51" s="46" t="s">
        <v>7</v>
      </c>
      <c r="B51" s="47">
        <v>-520</v>
      </c>
      <c r="C51" s="60">
        <v>39</v>
      </c>
      <c r="D51" s="47">
        <v>-590</v>
      </c>
      <c r="E51" s="47">
        <v>-657</v>
      </c>
      <c r="F51" s="127">
        <v>-401</v>
      </c>
      <c r="G51" s="47">
        <v>-190</v>
      </c>
      <c r="H51" s="47">
        <v>-316</v>
      </c>
      <c r="I51" s="11"/>
    </row>
    <row r="52" spans="1:9" ht="14.25">
      <c r="A52" s="46" t="s">
        <v>8</v>
      </c>
      <c r="B52" s="47">
        <v>-193</v>
      </c>
      <c r="C52" s="60">
        <v>-148</v>
      </c>
      <c r="D52" s="47">
        <v>-419</v>
      </c>
      <c r="E52" s="47">
        <v>-551</v>
      </c>
      <c r="F52" s="127">
        <v>-368</v>
      </c>
      <c r="G52" s="47">
        <v>-254</v>
      </c>
      <c r="H52" s="47">
        <v>-223</v>
      </c>
      <c r="I52" s="11"/>
    </row>
    <row r="53" spans="1:9" ht="14.25">
      <c r="A53" s="46" t="s">
        <v>9</v>
      </c>
      <c r="B53" s="47">
        <v>-290</v>
      </c>
      <c r="C53" s="60">
        <v>-193</v>
      </c>
      <c r="D53" s="47">
        <v>-574</v>
      </c>
      <c r="E53" s="47">
        <v>-700</v>
      </c>
      <c r="F53" s="127">
        <v>-379</v>
      </c>
      <c r="G53" s="47">
        <v>-163</v>
      </c>
      <c r="H53" s="47">
        <v>-238</v>
      </c>
      <c r="I53" s="11"/>
    </row>
    <row r="54" spans="1:9" ht="14.25">
      <c r="A54" s="46" t="s">
        <v>10</v>
      </c>
      <c r="B54" s="47">
        <v>-259</v>
      </c>
      <c r="C54" s="60">
        <v>-143</v>
      </c>
      <c r="D54" s="47">
        <v>-172</v>
      </c>
      <c r="E54" s="47">
        <v>-194</v>
      </c>
      <c r="F54" s="127">
        <v>-104</v>
      </c>
      <c r="G54" s="47">
        <v>-78</v>
      </c>
      <c r="H54" s="47">
        <v>-80</v>
      </c>
      <c r="I54" s="11"/>
    </row>
    <row r="55" spans="1:9" ht="14.25">
      <c r="A55" s="48" t="s">
        <v>11</v>
      </c>
      <c r="B55" s="49">
        <v>-1664</v>
      </c>
      <c r="C55" s="61">
        <v>-675</v>
      </c>
      <c r="D55" s="49">
        <v>-2692</v>
      </c>
      <c r="E55" s="49">
        <v>-3258</v>
      </c>
      <c r="F55" s="128">
        <v>-1994</v>
      </c>
      <c r="G55" s="49">
        <v>-1178</v>
      </c>
      <c r="H55" s="49">
        <v>-1257</v>
      </c>
      <c r="I55" s="11"/>
    </row>
    <row r="56" spans="1:9" ht="14.25">
      <c r="A56" s="50" t="s">
        <v>0</v>
      </c>
      <c r="B56" s="51">
        <v>-5034</v>
      </c>
      <c r="C56" s="57">
        <v>-2005</v>
      </c>
      <c r="D56" s="51">
        <v>-6035</v>
      </c>
      <c r="E56" s="51">
        <v>-7952</v>
      </c>
      <c r="F56" s="129">
        <v>-4809</v>
      </c>
      <c r="G56" s="51">
        <v>-2904</v>
      </c>
      <c r="H56" s="51">
        <v>-3240</v>
      </c>
      <c r="I56" s="11"/>
    </row>
    <row r="57" spans="1:9" ht="14.25">
      <c r="A57" s="52" t="s">
        <v>12</v>
      </c>
      <c r="B57" s="53">
        <v>7777</v>
      </c>
      <c r="C57" s="58">
        <v>-7125</v>
      </c>
      <c r="D57" s="53">
        <v>-28400</v>
      </c>
      <c r="E57" s="53">
        <v>-41381</v>
      </c>
      <c r="F57" s="130">
        <v>-28579</v>
      </c>
      <c r="G57" s="53">
        <v>-12701</v>
      </c>
      <c r="H57" s="53">
        <v>-14321</v>
      </c>
      <c r="I57" s="11"/>
    </row>
    <row r="58" spans="1:10" ht="14.25">
      <c r="A58" s="15" t="s">
        <v>31</v>
      </c>
      <c r="B58" s="15"/>
      <c r="C58" s="15"/>
      <c r="D58" s="15"/>
      <c r="E58" s="15"/>
      <c r="F58" s="15"/>
      <c r="G58" s="15"/>
      <c r="H58" s="15"/>
      <c r="I58" s="1"/>
      <c r="J58" s="1"/>
    </row>
    <row r="59" spans="1:10" ht="14.25">
      <c r="A59" s="15" t="s">
        <v>61</v>
      </c>
      <c r="B59" s="15"/>
      <c r="C59" s="15"/>
      <c r="D59" s="15"/>
      <c r="E59" s="15"/>
      <c r="F59" s="15"/>
      <c r="G59" s="15"/>
      <c r="H59" s="15"/>
      <c r="I59" s="1"/>
      <c r="J59" s="1"/>
    </row>
    <row r="60" spans="1:10" ht="14.25">
      <c r="A60" s="22" t="s">
        <v>54</v>
      </c>
      <c r="B60" s="39"/>
      <c r="C60" s="39"/>
      <c r="D60" s="39"/>
      <c r="E60" s="39"/>
      <c r="F60" s="39"/>
      <c r="G60" s="39"/>
      <c r="H60" s="39"/>
      <c r="I60" s="18"/>
      <c r="J60" s="1"/>
    </row>
    <row r="61" spans="1:10" ht="14.25">
      <c r="A61" s="15"/>
      <c r="B61" s="41"/>
      <c r="C61" s="41"/>
      <c r="D61" s="41"/>
      <c r="E61" s="41"/>
      <c r="F61" s="41"/>
      <c r="G61" s="17"/>
      <c r="H61" s="39"/>
      <c r="I61" s="18"/>
      <c r="J61" s="1"/>
    </row>
    <row r="62" spans="1:10" ht="14.25">
      <c r="A62" s="15"/>
      <c r="B62" s="15"/>
      <c r="C62" s="15"/>
      <c r="D62" s="15"/>
      <c r="E62" s="15"/>
      <c r="F62" s="15"/>
      <c r="G62" s="15"/>
      <c r="H62" s="15"/>
      <c r="I62" s="1"/>
      <c r="J62" s="1"/>
    </row>
    <row r="63" spans="1:9" s="1" customFormat="1" ht="24" customHeight="1">
      <c r="A63" s="150" t="s">
        <v>64</v>
      </c>
      <c r="B63" s="150"/>
      <c r="C63" s="150"/>
      <c r="D63" s="150"/>
      <c r="E63" s="150"/>
      <c r="F63" s="150"/>
      <c r="G63" s="150"/>
      <c r="H63" s="150"/>
      <c r="I63" s="150"/>
    </row>
    <row r="64" spans="1:9" s="1" customFormat="1" ht="21.75" customHeight="1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 s="1" customFormat="1" ht="12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 s="1" customFormat="1" ht="12">
      <c r="A66" s="106"/>
      <c r="B66" s="106"/>
      <c r="C66" s="106"/>
      <c r="D66" s="106"/>
      <c r="E66" s="106"/>
      <c r="F66" s="106"/>
      <c r="G66" s="106"/>
      <c r="H66" s="106"/>
      <c r="I66" s="107"/>
    </row>
  </sheetData>
  <sheetProtection/>
  <mergeCells count="1">
    <mergeCell ref="A63:I65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2019-06-24T10:55:41Z</cp:lastPrinted>
  <dcterms:created xsi:type="dcterms:W3CDTF">2008-01-24T10:43:45Z</dcterms:created>
  <dcterms:modified xsi:type="dcterms:W3CDTF">2019-07-11T12:50:51Z</dcterms:modified>
  <cp:category/>
  <cp:version/>
  <cp:contentType/>
  <cp:contentStatus/>
</cp:coreProperties>
</file>